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70" tabRatio="964" activeTab="13"/>
  </bookViews>
  <sheets>
    <sheet name="Потолки" sheetId="2" r:id="rId1"/>
    <sheet name="Крепеж" sheetId="17" r:id="rId2"/>
    <sheet name="Вставка" sheetId="5" r:id="rId3"/>
    <sheet name="Шторы" sheetId="6" r:id="rId4"/>
    <sheet name="Освещен" sheetId="11" r:id="rId5"/>
    <sheet name="Трубы" sheetId="9" r:id="rId6"/>
    <sheet name="Кондер" sheetId="12" r:id="rId7"/>
    <sheet name="Отсечение" sheetId="7" r:id="rId8"/>
    <sheet name="Шкаф" sheetId="8" r:id="rId9"/>
    <sheet name="Керамо" sheetId="10" r:id="rId10"/>
    <sheet name="Профиля" sheetId="13" r:id="rId11"/>
    <sheet name="Доп. оборудование" sheetId="14" r:id="rId12"/>
    <sheet name="Вентил" sheetId="15" r:id="rId13"/>
    <sheet name="ГСМ" sheetId="16" r:id="rId14"/>
  </sheets>
  <calcPr calcId="124519"/>
</workbook>
</file>

<file path=xl/calcChain.xml><?xml version="1.0" encoding="utf-8"?>
<calcChain xmlns="http://schemas.openxmlformats.org/spreadsheetml/2006/main">
  <c r="E18" i="2"/>
  <c r="E19"/>
  <c r="E20"/>
  <c r="E7" i="10"/>
  <c r="E7" i="6"/>
  <c r="E22" i="13"/>
  <c r="E21"/>
  <c r="E20"/>
  <c r="E19"/>
  <c r="E7" i="15"/>
  <c r="E10" i="14"/>
  <c r="E42" i="11"/>
  <c r="E41"/>
  <c r="E40"/>
  <c r="E38"/>
  <c r="E37"/>
  <c r="E36"/>
  <c r="E35"/>
  <c r="E33"/>
  <c r="E32"/>
  <c r="E31"/>
  <c r="E30"/>
  <c r="E17" i="13"/>
  <c r="E5" i="7"/>
  <c r="E18" i="11"/>
  <c r="E16" i="13"/>
  <c r="E28" i="11"/>
  <c r="E27"/>
  <c r="E15" i="13"/>
  <c r="E14"/>
  <c r="E13"/>
  <c r="E12"/>
  <c r="E9" i="14"/>
  <c r="E11" i="13"/>
  <c r="E5" i="17"/>
  <c r="E8" i="14"/>
  <c r="E7"/>
  <c r="E6"/>
  <c r="E10" i="13"/>
  <c r="E3" i="12"/>
  <c r="E10" i="11"/>
  <c r="E4" i="7"/>
  <c r="E2" i="17"/>
  <c r="E26" i="11"/>
  <c r="E25"/>
  <c r="E3"/>
  <c r="E6" i="15"/>
  <c r="E5"/>
  <c r="E7" i="11"/>
  <c r="E6"/>
  <c r="E5"/>
  <c r="E3" i="8"/>
  <c r="E10" i="6"/>
  <c r="E4" i="17"/>
  <c r="E3"/>
  <c r="E1"/>
  <c r="E34" i="2"/>
  <c r="E33"/>
  <c r="E32"/>
  <c r="E30"/>
  <c r="E29"/>
  <c r="E28"/>
  <c r="E27"/>
  <c r="E16"/>
  <c r="E37"/>
  <c r="E15"/>
  <c r="E14"/>
  <c r="E13"/>
  <c r="E25"/>
  <c r="E24"/>
  <c r="E23"/>
  <c r="E10"/>
  <c r="E9"/>
  <c r="E7"/>
  <c r="E13" i="11"/>
  <c r="E15"/>
  <c r="E5" i="10"/>
  <c r="E20" i="11"/>
  <c r="E19"/>
  <c r="E9"/>
  <c r="E4" i="10"/>
  <c r="E3" i="16"/>
  <c r="E2"/>
  <c r="E4" i="15"/>
  <c r="E3"/>
  <c r="E2"/>
  <c r="E5" i="14"/>
  <c r="E4"/>
  <c r="E3"/>
  <c r="E2"/>
  <c r="E9" i="13"/>
  <c r="E8"/>
  <c r="E7"/>
  <c r="E4"/>
  <c r="E3"/>
  <c r="E2"/>
  <c r="E2" i="12"/>
  <c r="E24" i="11"/>
  <c r="E21"/>
  <c r="E23"/>
  <c r="E22"/>
  <c r="E4"/>
  <c r="E17"/>
  <c r="E12"/>
  <c r="E8"/>
  <c r="E16"/>
  <c r="E14"/>
  <c r="E2"/>
  <c r="E3" i="10"/>
  <c r="E2"/>
  <c r="E5" i="9"/>
  <c r="E4"/>
  <c r="E3"/>
  <c r="E2"/>
  <c r="E2" i="8"/>
  <c r="E3" i="7"/>
  <c r="E2"/>
  <c r="E9" i="6"/>
  <c r="E8"/>
  <c r="E6"/>
  <c r="E5"/>
  <c r="E4"/>
  <c r="E3"/>
  <c r="E2"/>
  <c r="E3" i="5"/>
  <c r="E2"/>
  <c r="E38" i="2"/>
  <c r="E39"/>
  <c r="E3"/>
  <c r="E40"/>
  <c r="E4"/>
  <c r="E6"/>
</calcChain>
</file>

<file path=xl/sharedStrings.xml><?xml version="1.0" encoding="utf-8"?>
<sst xmlns="http://schemas.openxmlformats.org/spreadsheetml/2006/main" count="423" uniqueCount="221">
  <si>
    <t>Наименование товара</t>
  </si>
  <si>
    <t>Цена</t>
  </si>
  <si>
    <t>Сумма</t>
  </si>
  <si>
    <t>м2</t>
  </si>
  <si>
    <t>Обработка углов</t>
  </si>
  <si>
    <t>шт</t>
  </si>
  <si>
    <t xml:space="preserve">Точечные светильники </t>
  </si>
  <si>
    <t>Повороты еврокарниза под шторы</t>
  </si>
  <si>
    <t>м.п</t>
  </si>
  <si>
    <t>Аллюминиевый профиль ПК-5 3.60см + уголки 140х70, монтаж.</t>
  </si>
  <si>
    <t>Парящий профиль</t>
  </si>
  <si>
    <t>Аллюминиевый профиль ПФ 2429 250см + уголки 140х70,  монтаж.</t>
  </si>
  <si>
    <t>Подсветка парящего профиля</t>
  </si>
  <si>
    <t>Установка платформ под люстры</t>
  </si>
  <si>
    <t>Разметка, разведение провода, монтаж платформ, колец.</t>
  </si>
  <si>
    <t>Декоративная вставка по периметру</t>
  </si>
  <si>
    <t>Вставка белая + монтаж</t>
  </si>
  <si>
    <t>Работа по керамограниту</t>
  </si>
  <si>
    <t>Евробрус БП40 платик 40х40 + уголки 170е + уголки 160е</t>
  </si>
  <si>
    <t xml:space="preserve">SUN-S 8W, d90*75, 4000K квадрат (раздвижной фиксатор) </t>
  </si>
  <si>
    <t>Вставка цветная + монтаж</t>
  </si>
  <si>
    <t>Отсечение натяжного потолка прфилем БП40 с подьемом полотна в верх на 4см</t>
  </si>
  <si>
    <t>Отопительные трубы</t>
  </si>
  <si>
    <t>Обход отопительных труб натяжным потолком + армирование пластиковой косточкой</t>
  </si>
  <si>
    <t>Работа над кондиционером</t>
  </si>
  <si>
    <t>LOFT-15W, 4200К, d 120*45-80, квадрат (раздвижной фиксатор).</t>
  </si>
  <si>
    <t>Установка натяжного потолка над кондиционером не превышающего растояние в 20см и более.</t>
  </si>
  <si>
    <t>Лента бухта 5м LP-2025-204L-IP22-DW + Блок 100ватт.</t>
  </si>
  <si>
    <t>Больше 4х на комнату.</t>
  </si>
  <si>
    <t>Обход отопительных труб натяжным потолком + армирование пластиковой косточкой 50-я</t>
  </si>
  <si>
    <t>Установка крепежа под штору, брус 4на5, уголки, подвесы, разметка</t>
  </si>
  <si>
    <t>Закладная под шкаф купе</t>
  </si>
  <si>
    <t>Установка крепежа под шкаф, брус 4на5, уголки, разметка</t>
  </si>
  <si>
    <t>Шторы</t>
  </si>
  <si>
    <t>Закладная под карниз V1</t>
  </si>
  <si>
    <t>Скрытый потолочный карниз с закрытым брусом V3</t>
  </si>
  <si>
    <t>Установка еврокарниза под шторы V4</t>
  </si>
  <si>
    <t>Карниз для штор 2х рядный (без бленды)</t>
  </si>
  <si>
    <t>Карниз для штор 2х рядный (с блендой)</t>
  </si>
  <si>
    <t xml:space="preserve">Отсечение натяжного потолка прфилем БП40 без подьема полотна в верх </t>
  </si>
  <si>
    <t>Скрытый потолочный карниз с закрытым брусом V2</t>
  </si>
  <si>
    <t>Трубы</t>
  </si>
  <si>
    <t>Обход отопительных труб натяжным потолком + армирование пластиковым листом более 10 см от стены.</t>
  </si>
  <si>
    <t>Освещение</t>
  </si>
  <si>
    <t>Зарез еврокарниза под 90</t>
  </si>
  <si>
    <t>Профиля</t>
  </si>
  <si>
    <t>LOFT-32W, 4200К, d 220*45-180, квадрат (раздвижной фиксатор).</t>
  </si>
  <si>
    <t>Закладная под видеонаблюдение</t>
  </si>
  <si>
    <t>Закладная под пожарный датчик</t>
  </si>
  <si>
    <t>Закладная под световое оборудование</t>
  </si>
  <si>
    <t>Отверстие под световое оборудование</t>
  </si>
  <si>
    <t>Работа по мозайке (зеркало)</t>
  </si>
  <si>
    <t>Вентиляционное отверстие</t>
  </si>
  <si>
    <t>Установка платформы 120я, кольца, без установки камеры</t>
  </si>
  <si>
    <t>Установка платформы 120я, кольца, без установки датчика</t>
  </si>
  <si>
    <t>Установка крепежа под софиты, брус 4на5, подвесы, разметка.</t>
  </si>
  <si>
    <t>Установка отверстия под световое оборудование с заданным размером, без установки оборудования.</t>
  </si>
  <si>
    <t>Крепеж профиля к мозайной плитке с распорками.</t>
  </si>
  <si>
    <t>Установка кольца и вентиляционной решетки под воздуховод 150 мм.</t>
  </si>
  <si>
    <t>Отсечение потолка с закрытым брусом</t>
  </si>
  <si>
    <t>Отсечение натяжного потолка прфилем БП40 с подьемом полотна в верх на 4см,+ распорки к бетонному основанию.</t>
  </si>
  <si>
    <t xml:space="preserve">гсм </t>
  </si>
  <si>
    <t>Выезд монтажной бригады на обьект за город до 50км</t>
  </si>
  <si>
    <t>Выезд монтажной бригады на обьект за город до 100км</t>
  </si>
  <si>
    <t>Крепеж по периметру</t>
  </si>
  <si>
    <t>Проводка</t>
  </si>
  <si>
    <t>Провод двойной многожильный 0,75 + клемы 6А</t>
  </si>
  <si>
    <t>Светильник GX-53 белый + лампа 9watt LED, круг 90 диаметр врезки.</t>
  </si>
  <si>
    <t>Пленка натяжной потолок + монтаж.</t>
  </si>
  <si>
    <t xml:space="preserve">Блок 100watt </t>
  </si>
  <si>
    <t xml:space="preserve">Блок 120watt </t>
  </si>
  <si>
    <t>Линейное освещение</t>
  </si>
  <si>
    <t>Свтовая линия прямоугольник, Аллюминиевый профиль СП6 200см + уголки 70х70,  монтаж.</t>
  </si>
  <si>
    <t>Разделитель</t>
  </si>
  <si>
    <t>Установка вентиляции</t>
  </si>
  <si>
    <t>Отверстия под вентиляцию</t>
  </si>
  <si>
    <t>Оцентровка и поклейка кольца под вытяжку (110е-135е-160е)</t>
  </si>
  <si>
    <t>Установка платформы под вытяжку, платформа, кольцо, подключение и установка вытяжки (110е-135е-160е)</t>
  </si>
  <si>
    <t>Установка люстр</t>
  </si>
  <si>
    <t>Пленка-Белый глянец L303-320см MSD</t>
  </si>
  <si>
    <t>Внутренняя вклейка</t>
  </si>
  <si>
    <t>Установка протекторного кольца с внутренней стороны полотна, для плотного прилегания светильника к натяжному потолку</t>
  </si>
  <si>
    <t>Установка люстр. Платформа, кольцо, подвесы, крепеж, БЕЗ СБОРКИ ЛЮСТР</t>
  </si>
  <si>
    <t>Закладная под трековое освещение</t>
  </si>
  <si>
    <t>Установка крепежа под штору, брус 4 на 5, уголки, подвесы, разметка</t>
  </si>
  <si>
    <t>Установка освещения споты</t>
  </si>
  <si>
    <t>Зарез БП40 под 90</t>
  </si>
  <si>
    <t>Заказ напиленных заготовок + сборка.</t>
  </si>
  <si>
    <t>Пленка натяжной потолок + монтаж (минимальный заказ)</t>
  </si>
  <si>
    <t>Криволинейный участоок</t>
  </si>
  <si>
    <t>Обработка криволинейного участка фигуры</t>
  </si>
  <si>
    <t>Работа над горизонтальной трубой</t>
  </si>
  <si>
    <t>Установка натяжного потолка над трубой не превышающей  растояние в 20см и более.</t>
  </si>
  <si>
    <t>Разметка, разведение провода, монтаж платформ, колец,  установка светильника. Платформа, кольцо, подвесы, крепеж. С внутренней вклейкой</t>
  </si>
  <si>
    <t>Пленка-Белый мат М303-320см MSD</t>
  </si>
  <si>
    <t>Шкаф</t>
  </si>
  <si>
    <t>Плитка</t>
  </si>
  <si>
    <t>Кондиционер</t>
  </si>
  <si>
    <t>Вставка</t>
  </si>
  <si>
    <t>Доп. оборудование в потолок</t>
  </si>
  <si>
    <t xml:space="preserve">Вентиляция </t>
  </si>
  <si>
    <t>Отсечение</t>
  </si>
  <si>
    <t>Отсечение натяжного потолка прфилем БП40 + распорки к бетонному основанию, уголки усиленные по уровню полотна.</t>
  </si>
  <si>
    <t>Обрезки из 500см</t>
  </si>
  <si>
    <t>Работа по керамограниту (углы)</t>
  </si>
  <si>
    <t>Зарез и стыковка внешних и внутренних углов больше 4-х накомнату</t>
  </si>
  <si>
    <t>SALAR-30W, d 230*190  4200K круг</t>
  </si>
  <si>
    <t>ATRUM-12W, d 160*126 4200К, круг</t>
  </si>
  <si>
    <t>Сверловка плитки по периметру помещения на расстоянии заданным отверстиям на усиленном багете.</t>
  </si>
  <si>
    <t>Работа по плитке</t>
  </si>
  <si>
    <t xml:space="preserve">SUN-S 10W, d55*70, 4000K круг (раздвижной фиксатор) </t>
  </si>
  <si>
    <t>CLASSIK MSD</t>
  </si>
  <si>
    <t>Пленка - Белый мат M303-150-320см MSD</t>
  </si>
  <si>
    <t>Пленка - Белый глянец L303-150-320см MSD</t>
  </si>
  <si>
    <t>Пленка - Белый мат M303-150-360см MSD</t>
  </si>
  <si>
    <t>PREMIUM MSD</t>
  </si>
  <si>
    <t>Пленка - Белый мат M303-150-340см MSD</t>
  </si>
  <si>
    <t>Пленка - Цветные лак-мат-сатин 501-320см MSD</t>
  </si>
  <si>
    <t>Пленка натяжной потолок + обрезки + монтаж.</t>
  </si>
  <si>
    <t>Пленка - Белый сатин С303-150-360см MSD</t>
  </si>
  <si>
    <t>Пленка - Белый сатин С303-150-340см MSD</t>
  </si>
  <si>
    <t>Пленка - Белый глянец L303-400-500см MSD</t>
  </si>
  <si>
    <t>Пленка - Мат сатин С303-400-500см MSD</t>
  </si>
  <si>
    <t>Пленка - Мат белый M303-400-500см MSD</t>
  </si>
  <si>
    <t>Пленка - Белый глянец L303-360см MSD</t>
  </si>
  <si>
    <t>Пленка - Белый глянец L303-500см MSD</t>
  </si>
  <si>
    <t>Пленка - Мат белый M303-500см MSD</t>
  </si>
  <si>
    <t>Пленка - Мат белый M303-360см MSD</t>
  </si>
  <si>
    <t>Пленка - Цветные лак-307-500см MSD</t>
  </si>
  <si>
    <t>Пленка - Цветные лак-347-500см MSD</t>
  </si>
  <si>
    <t>Пленка - Цветные лак- 501-500см MSD</t>
  </si>
  <si>
    <t>Пленка - Облака (средние) - 270-320см MSD</t>
  </si>
  <si>
    <t>Пленка - Галактика 303 - 320см MSD</t>
  </si>
  <si>
    <t>Пленка - Цветной Мат - 501-500см MSD</t>
  </si>
  <si>
    <t>Минималка</t>
  </si>
  <si>
    <t>Зарез карниза под 90</t>
  </si>
  <si>
    <t>Зарез заготовок под 45 со сборкой шины и бленды</t>
  </si>
  <si>
    <t>Закладная под зонирование</t>
  </si>
  <si>
    <t>Установка крепежа под зонирование, брус 4на5, уголки, разметка</t>
  </si>
  <si>
    <t>Пленка-Мат черный L347-320см MSD</t>
  </si>
  <si>
    <t>Пленка-Глянец бежевый L307-320см MSD</t>
  </si>
  <si>
    <t>Сборка люстры</t>
  </si>
  <si>
    <t>Сборка средней люстры (плафон, висячая, до 6 рожков)</t>
  </si>
  <si>
    <t>Сборка средней люстры (от 6 рожков до 10)</t>
  </si>
  <si>
    <t>Сборка средней люстры (от 10 рожков до 18)</t>
  </si>
  <si>
    <t>Пленка цветная натяжной потолок + монтаж, + обрезки</t>
  </si>
  <si>
    <t>Вентиляционные решетки</t>
  </si>
  <si>
    <t>Вентиляционные решетки под воздуховод 100 мм.</t>
  </si>
  <si>
    <t>Вентиляционные решетки под воздуховод 125 мм.</t>
  </si>
  <si>
    <t>Разметка, разведение провода, монтаж платформ, колец. (БЕЗ УСТАНОВКИ ЛЮТР)</t>
  </si>
  <si>
    <t>Комплектность (Шина 2х рядная, крючки, торцевые заглушки,соединители)</t>
  </si>
  <si>
    <t>Комплектность (Шина 2х рядная, крючки, торцевые заглушки,соединители, бленда белая)</t>
  </si>
  <si>
    <t>Вырез и установка отверстия под шину</t>
  </si>
  <si>
    <r>
      <t>Пластиковый багет (2м),</t>
    </r>
    <r>
      <rPr>
        <b/>
        <sz val="11"/>
        <color indexed="8"/>
        <rFont val="Calibri"/>
        <family val="2"/>
        <charset val="204"/>
      </rPr>
      <t xml:space="preserve"> облегченный</t>
    </r>
    <r>
      <rPr>
        <sz val="11"/>
        <color theme="1"/>
        <rFont val="Calibri"/>
        <family val="2"/>
        <charset val="204"/>
        <scheme val="minor"/>
      </rPr>
      <t>, перфарированный, + дюпеля, саморезы</t>
    </r>
  </si>
  <si>
    <t>EVOLUTION MSD</t>
  </si>
  <si>
    <t>Отсечение натяжного потолка прфилем БП40 пластик, + распорки к бетонному основанию, + внутренний вырез в полотне</t>
  </si>
  <si>
    <t>Отсечение потолка с закрытым брусом с центральным вырезом под выход на крышу</t>
  </si>
  <si>
    <t xml:space="preserve">Разметка, разведение провода, монтаж платформ, колец,  установка светильника. Платформа, кольцо, подвесы, крепеж, (больее 90-го диаметра) </t>
  </si>
  <si>
    <t xml:space="preserve">Установка платформ под светильники (более 90-го диаметра) </t>
  </si>
  <si>
    <t>Установка крепежа под трек, брус 4 на 5, уголки, подвесы, разметка</t>
  </si>
  <si>
    <t>Пленка натяжной потолок + монтаж.  EVOLUTION MSD</t>
  </si>
  <si>
    <t>Пленка натяжной потолок + обрезки + монтаж. EVOLUTION MSD</t>
  </si>
  <si>
    <t>Установка платформ под квадратные  светильники</t>
  </si>
  <si>
    <t>Разметка, разведение провода, монтаж квадратных платформ, термо-квадратов,  установка светильника. Платформа, кольцо, подвесы, крепеж.</t>
  </si>
  <si>
    <t>Сборка крепежной конструкции по периметру кондиционера, +брус 4х3, +уголки</t>
  </si>
  <si>
    <t>Обход вертикального кондиционера</t>
  </si>
  <si>
    <t>Сварка углов аллюминиевого профиля СП6 200см.</t>
  </si>
  <si>
    <t>Поклейка гарпуна на натяжной потолок и установка его в профиль</t>
  </si>
  <si>
    <t>Работа по утеплителю</t>
  </si>
  <si>
    <t>Вырез мест под крепеж освещенияю, кратно изделию</t>
  </si>
  <si>
    <t>Вырез мест под крепеж конструкции, кратно изделию</t>
  </si>
  <si>
    <t>Работа мастеров с пылесосами</t>
  </si>
  <si>
    <t>Установка профильной системы с пылесосом на готовые стены (покраска, обои)</t>
  </si>
  <si>
    <t>Теневой профиль</t>
  </si>
  <si>
    <t>Теневой бизон профиль по периметру всех помещений + монтаж.</t>
  </si>
  <si>
    <t>Работа над лестнечным маршем</t>
  </si>
  <si>
    <t>Сборка конструкции, высотные работы</t>
  </si>
  <si>
    <t>Двухуровневая конструкция</t>
  </si>
  <si>
    <t>Двухуровневая конструкция, с учетом криволинейных участков, безщелевая стыковка полотен.</t>
  </si>
  <si>
    <t>Двухуровневая конструкция с нишей под подсветку из двух профилей по всему периметру, с учетом криволинейных участков, щелевой зазор полотен.</t>
  </si>
  <si>
    <t>Внутренний вырез полотна</t>
  </si>
  <si>
    <t>Внутренний вырез и огарпунивание полотна нижнего уровня по периметру заданной конструкции.</t>
  </si>
  <si>
    <t>Отходы пленки с внутреннего выреза полотна.</t>
  </si>
  <si>
    <t>Led лента 24вольт, 28ватт</t>
  </si>
  <si>
    <t>Блок питания ленты</t>
  </si>
  <si>
    <t>Ультратонкий блок 300ватт, 24вольт, без охлаждения.</t>
  </si>
  <si>
    <t>Внутренний вырез и огарпунивание по периметру заданной колонны и разделителя.</t>
  </si>
  <si>
    <t>LOFT-22W, 4200К, d 170*45-130, квадрат (раздвижной фиксатор).</t>
  </si>
  <si>
    <t>Работа по периметру двух балконов</t>
  </si>
  <si>
    <t>Евробрус БП40 платик 40х40 + уголки 50е</t>
  </si>
  <si>
    <t>Работа по периметру балконов</t>
  </si>
  <si>
    <t>Контурный аллюминиевый профиль СП6 200см + уголки 70х70,  монтаж.</t>
  </si>
  <si>
    <t>Лента 200LUX 3M 14W 4000K 24V, 2835 240Led/m, RA80, 1920Lm 10mm,
IP20, гарантия 2 года</t>
  </si>
  <si>
    <t>Блок Гостинная</t>
  </si>
  <si>
    <t>Блок питания 200LUX GRAY 24V 300W IP20, 201*60*30мм, гарантия 3 года</t>
  </si>
  <si>
    <t>Монтаж освещения</t>
  </si>
  <si>
    <t>Установкак светодиодной ленты, спайка ленты, метражная подпитка ленты, установка блока.</t>
  </si>
  <si>
    <t>Блок питания 200LUX GRAY 24V 200W IP20, 188*60*30мм, гарантия 3 года</t>
  </si>
  <si>
    <t>Лестница</t>
  </si>
  <si>
    <t>Монтаж лестницы</t>
  </si>
  <si>
    <t>Камин</t>
  </si>
  <si>
    <t>Вентиляция трасса</t>
  </si>
  <si>
    <t>Установка трассы под вентиляцию + расходники по чеку</t>
  </si>
  <si>
    <t>Установка платформ под светильники</t>
  </si>
  <si>
    <t>Разметка, разведение провода, монтаж платформ, колец,  установка светильника. Платформа, кольцо, подвесы, крепеж.</t>
  </si>
  <si>
    <r>
      <t xml:space="preserve">Аллюминиевый профиль ПФ 2429 250см + уголки 140х70,  </t>
    </r>
    <r>
      <rPr>
        <b/>
        <u/>
        <sz val="11"/>
        <color indexed="8"/>
        <rFont val="Calibri"/>
        <family val="2"/>
        <charset val="204"/>
      </rPr>
      <t>монтаж.</t>
    </r>
  </si>
  <si>
    <r>
      <t xml:space="preserve">Свтовая линия прямоугольник, Аллюминиевый профиль СП6 200см + уголки 70х70,  </t>
    </r>
    <r>
      <rPr>
        <b/>
        <u/>
        <sz val="11"/>
        <color indexed="8"/>
        <rFont val="Calibri"/>
        <family val="2"/>
        <charset val="204"/>
      </rPr>
      <t>монтаж профиля + монтаж ленты</t>
    </r>
  </si>
  <si>
    <t>Трековый шинопровод</t>
  </si>
  <si>
    <r>
      <t xml:space="preserve">Магнитный трековый шинопровод ЭРА TRM-PC20-250B встраиваемый для натяжных потолков 2,5м 48V черный + проклейка гарпуна, </t>
    </r>
    <r>
      <rPr>
        <b/>
        <u/>
        <sz val="11"/>
        <color indexed="8"/>
        <rFont val="Calibri"/>
        <family val="2"/>
        <charset val="204"/>
      </rPr>
      <t>сборка и монтаж профиля.</t>
    </r>
  </si>
  <si>
    <t>Аллюминиевый профиль ПК-15 + сборка + монтаж.</t>
  </si>
  <si>
    <r>
      <t xml:space="preserve">Евробрус БП40 платик 40х40 + уголки 170е </t>
    </r>
    <r>
      <rPr>
        <b/>
        <u/>
        <sz val="11"/>
        <color indexed="8"/>
        <rFont val="Calibri"/>
        <family val="2"/>
        <charset val="204"/>
      </rPr>
      <t>+ декоративная вставка + монтаж</t>
    </r>
  </si>
  <si>
    <r>
      <t xml:space="preserve">Алюминиевый багет (2м), </t>
    </r>
    <r>
      <rPr>
        <b/>
        <sz val="11"/>
        <color indexed="8"/>
        <rFont val="Calibri"/>
        <family val="2"/>
        <charset val="204"/>
      </rPr>
      <t>усиленный</t>
    </r>
    <r>
      <rPr>
        <sz val="11"/>
        <color theme="1"/>
        <rFont val="Calibri"/>
        <family val="2"/>
        <charset val="204"/>
        <scheme val="minor"/>
      </rPr>
      <t>, перфарированный, + Гвозди для TOUA, саморезы</t>
    </r>
  </si>
  <si>
    <t>Зарезка заготовок + сборка.</t>
  </si>
  <si>
    <t>450</t>
  </si>
  <si>
    <t>Контурное освещение освещение</t>
  </si>
  <si>
    <t>Лента  светодиодная</t>
  </si>
  <si>
    <t>Блок питания</t>
  </si>
  <si>
    <t xml:space="preserve">Паряший профиль </t>
  </si>
  <si>
    <t>Свтовая линия прямоугольник, Аллюминиевый профиль PROZET 200см + уголки 70х70,  монтаж.</t>
  </si>
  <si>
    <t>Соеденительный профиль алюминиевый,+крепеж +уголки +брус</t>
  </si>
  <si>
    <r>
      <t xml:space="preserve">Аллюминиевый профиль </t>
    </r>
    <r>
      <rPr>
        <b/>
        <sz val="11"/>
        <color theme="1"/>
        <rFont val="Calibri"/>
        <family val="2"/>
        <charset val="204"/>
        <scheme val="minor"/>
      </rPr>
      <t>EuroKRAAB,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b/>
        <u/>
        <sz val="11"/>
        <color indexed="8"/>
        <rFont val="Calibri"/>
        <family val="2"/>
        <charset val="204"/>
      </rPr>
      <t>+ монтаж.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</si>
</sst>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9"/>
      <color rgb="FF000000"/>
      <name val="ArialMT"/>
    </font>
    <font>
      <b/>
      <u/>
      <sz val="12"/>
      <color rgb="FF000000"/>
      <name val="ArialM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/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G51"/>
  <sheetViews>
    <sheetView topLeftCell="A33" workbookViewId="0">
      <selection activeCell="A46" sqref="A46"/>
    </sheetView>
  </sheetViews>
  <sheetFormatPr defaultRowHeight="15"/>
  <cols>
    <col min="1" max="1" width="46.42578125" bestFit="1" customWidth="1"/>
    <col min="2" max="3" width="4" bestFit="1" customWidth="1"/>
    <col min="4" max="4" width="6.28515625" bestFit="1" customWidth="1"/>
    <col min="5" max="5" width="7.7109375" bestFit="1" customWidth="1"/>
    <col min="6" max="6" width="55.5703125" bestFit="1" customWidth="1"/>
    <col min="7" max="7" width="4" bestFit="1" customWidth="1"/>
  </cols>
  <sheetData>
    <row r="1" spans="1:7">
      <c r="A1" s="1" t="s">
        <v>0</v>
      </c>
      <c r="B1" s="1" t="s">
        <v>3</v>
      </c>
      <c r="C1" s="1" t="s">
        <v>3</v>
      </c>
      <c r="D1" s="1" t="s">
        <v>1</v>
      </c>
      <c r="E1" s="1" t="s">
        <v>2</v>
      </c>
      <c r="F1" s="2"/>
    </row>
    <row r="2" spans="1:7" ht="18.75">
      <c r="A2" s="3" t="s">
        <v>111</v>
      </c>
      <c r="B2" s="4"/>
      <c r="C2" s="4"/>
      <c r="D2" s="4"/>
      <c r="E2" s="4"/>
      <c r="F2" s="5"/>
    </row>
    <row r="3" spans="1:7">
      <c r="A3" s="6" t="s">
        <v>112</v>
      </c>
      <c r="B3" s="8" t="s">
        <v>3</v>
      </c>
      <c r="C3" s="7">
        <v>1</v>
      </c>
      <c r="D3" s="7">
        <v>400</v>
      </c>
      <c r="E3" s="8">
        <f>SUM(C3*D3)</f>
        <v>400</v>
      </c>
      <c r="F3" s="9" t="s">
        <v>68</v>
      </c>
      <c r="G3" s="46"/>
    </row>
    <row r="4" spans="1:7">
      <c r="A4" s="6" t="s">
        <v>113</v>
      </c>
      <c r="B4" s="8" t="s">
        <v>3</v>
      </c>
      <c r="C4" s="7">
        <v>1</v>
      </c>
      <c r="D4" s="7">
        <v>400</v>
      </c>
      <c r="E4" s="8">
        <f>SUM(C4*D4)</f>
        <v>400</v>
      </c>
      <c r="F4" s="9" t="s">
        <v>68</v>
      </c>
      <c r="G4" s="46"/>
    </row>
    <row r="5" spans="1:7" s="44" customFormat="1" ht="6" customHeight="1">
      <c r="A5" s="41"/>
      <c r="B5" s="42"/>
      <c r="C5" s="43"/>
      <c r="D5" s="43"/>
      <c r="E5" s="42"/>
      <c r="F5" s="42"/>
    </row>
    <row r="6" spans="1:7">
      <c r="A6" s="6" t="s">
        <v>127</v>
      </c>
      <c r="B6" s="8" t="s">
        <v>3</v>
      </c>
      <c r="C6" s="10">
        <v>1</v>
      </c>
      <c r="D6" s="10">
        <v>430</v>
      </c>
      <c r="E6" s="10">
        <f>SUM(C6*D6)</f>
        <v>430</v>
      </c>
      <c r="F6" s="9" t="s">
        <v>68</v>
      </c>
      <c r="G6" s="46"/>
    </row>
    <row r="7" spans="1:7">
      <c r="A7" s="6" t="s">
        <v>124</v>
      </c>
      <c r="B7" s="8" t="s">
        <v>3</v>
      </c>
      <c r="C7" s="10">
        <v>1</v>
      </c>
      <c r="D7" s="10">
        <v>430</v>
      </c>
      <c r="E7" s="10">
        <f>SUM(C7*D7)</f>
        <v>430</v>
      </c>
      <c r="F7" s="9" t="s">
        <v>68</v>
      </c>
      <c r="G7" s="46"/>
    </row>
    <row r="8" spans="1:7" s="44" customFormat="1" ht="3.75" customHeight="1">
      <c r="A8" s="41"/>
      <c r="B8" s="42"/>
      <c r="C8" s="43"/>
      <c r="D8" s="43"/>
      <c r="E8" s="43"/>
      <c r="F8" s="42"/>
    </row>
    <row r="9" spans="1:7">
      <c r="A9" s="6" t="s">
        <v>126</v>
      </c>
      <c r="B9" s="8" t="s">
        <v>3</v>
      </c>
      <c r="C9" s="10">
        <v>1</v>
      </c>
      <c r="D9" s="10">
        <v>430</v>
      </c>
      <c r="E9" s="10">
        <f>SUM(C9*D9)</f>
        <v>430</v>
      </c>
      <c r="F9" s="9" t="s">
        <v>118</v>
      </c>
      <c r="G9" s="46"/>
    </row>
    <row r="10" spans="1:7" s="40" customFormat="1">
      <c r="A10" s="6" t="s">
        <v>125</v>
      </c>
      <c r="B10" s="8" t="s">
        <v>3</v>
      </c>
      <c r="C10" s="10">
        <v>1</v>
      </c>
      <c r="D10" s="10">
        <v>430</v>
      </c>
      <c r="E10" s="10">
        <f>SUM(C10*D10)</f>
        <v>430</v>
      </c>
      <c r="F10" s="9" t="s">
        <v>118</v>
      </c>
      <c r="G10" s="46"/>
    </row>
    <row r="11" spans="1:7" s="45" customFormat="1" ht="6" customHeight="1">
      <c r="A11" s="41"/>
      <c r="B11" s="42"/>
      <c r="C11" s="43"/>
      <c r="D11" s="43"/>
      <c r="E11" s="42"/>
      <c r="F11" s="42"/>
    </row>
    <row r="12" spans="1:7" s="40" customFormat="1" ht="18.75">
      <c r="A12" s="3" t="s">
        <v>115</v>
      </c>
      <c r="B12" s="8"/>
      <c r="C12" s="10"/>
      <c r="D12" s="10"/>
      <c r="E12" s="10"/>
      <c r="F12" s="9"/>
    </row>
    <row r="13" spans="1:7" s="40" customFormat="1">
      <c r="A13" s="6" t="s">
        <v>116</v>
      </c>
      <c r="B13" s="8" t="s">
        <v>3</v>
      </c>
      <c r="C13" s="7">
        <v>1</v>
      </c>
      <c r="D13" s="7">
        <v>450</v>
      </c>
      <c r="E13" s="8">
        <f>SUM(C13*D13)</f>
        <v>450</v>
      </c>
      <c r="F13" s="9" t="s">
        <v>68</v>
      </c>
      <c r="G13" s="46"/>
    </row>
    <row r="14" spans="1:7" s="40" customFormat="1">
      <c r="A14" s="6" t="s">
        <v>113</v>
      </c>
      <c r="B14" s="8" t="s">
        <v>3</v>
      </c>
      <c r="C14" s="7">
        <v>1</v>
      </c>
      <c r="D14" s="7">
        <v>450</v>
      </c>
      <c r="E14" s="8">
        <f>SUM(C14*D14)</f>
        <v>450</v>
      </c>
      <c r="F14" s="9" t="s">
        <v>68</v>
      </c>
      <c r="G14" s="46"/>
    </row>
    <row r="15" spans="1:7" s="40" customFormat="1">
      <c r="A15" s="6" t="s">
        <v>120</v>
      </c>
      <c r="B15" s="8" t="s">
        <v>3</v>
      </c>
      <c r="C15" s="7">
        <v>1</v>
      </c>
      <c r="D15" s="7">
        <v>450</v>
      </c>
      <c r="E15" s="8">
        <f>SUM(C15*D15)</f>
        <v>450</v>
      </c>
      <c r="F15" s="9" t="s">
        <v>68</v>
      </c>
      <c r="G15" s="46"/>
    </row>
    <row r="16" spans="1:7" s="40" customFormat="1">
      <c r="A16" s="6" t="s">
        <v>117</v>
      </c>
      <c r="B16" s="8" t="s">
        <v>3</v>
      </c>
      <c r="C16" s="7">
        <v>1</v>
      </c>
      <c r="D16" s="7">
        <v>475</v>
      </c>
      <c r="E16" s="8">
        <f t="shared" ref="E16" si="0">SUM(C16*D16)</f>
        <v>475</v>
      </c>
      <c r="F16" s="9" t="s">
        <v>118</v>
      </c>
      <c r="G16" s="46"/>
    </row>
    <row r="17" spans="1:7" s="45" customFormat="1" ht="6" customHeight="1">
      <c r="A17" s="41"/>
      <c r="B17" s="42"/>
      <c r="C17" s="43"/>
      <c r="D17" s="43"/>
      <c r="E17" s="42"/>
      <c r="F17" s="42"/>
    </row>
    <row r="18" spans="1:7" s="40" customFormat="1">
      <c r="A18" s="6" t="s">
        <v>123</v>
      </c>
      <c r="B18" s="8" t="s">
        <v>3</v>
      </c>
      <c r="C18" s="10">
        <v>1</v>
      </c>
      <c r="D18" s="10">
        <v>500</v>
      </c>
      <c r="E18" s="10">
        <f>SUM(C18*D18)</f>
        <v>500</v>
      </c>
      <c r="F18" s="9" t="s">
        <v>118</v>
      </c>
      <c r="G18" s="46"/>
    </row>
    <row r="19" spans="1:7" s="40" customFormat="1">
      <c r="A19" s="6" t="s">
        <v>122</v>
      </c>
      <c r="B19" s="8" t="s">
        <v>3</v>
      </c>
      <c r="C19" s="10">
        <v>1</v>
      </c>
      <c r="D19" s="10">
        <v>500</v>
      </c>
      <c r="E19" s="10">
        <f>SUM(C19*D19)</f>
        <v>500</v>
      </c>
      <c r="F19" s="9" t="s">
        <v>118</v>
      </c>
      <c r="G19" s="46"/>
    </row>
    <row r="20" spans="1:7" s="40" customFormat="1">
      <c r="A20" s="6" t="s">
        <v>121</v>
      </c>
      <c r="B20" s="8" t="s">
        <v>3</v>
      </c>
      <c r="C20" s="10">
        <v>1</v>
      </c>
      <c r="D20" s="10">
        <v>500</v>
      </c>
      <c r="E20" s="10">
        <f>SUM(C20*D20)</f>
        <v>500</v>
      </c>
      <c r="F20" s="9" t="s">
        <v>68</v>
      </c>
      <c r="G20" s="46"/>
    </row>
    <row r="21" spans="1:7" s="44" customFormat="1" ht="6" customHeight="1">
      <c r="A21" s="41"/>
      <c r="B21" s="42"/>
      <c r="C21" s="43"/>
      <c r="D21" s="43"/>
      <c r="E21" s="43"/>
      <c r="F21" s="42"/>
      <c r="G21" s="47"/>
    </row>
    <row r="22" spans="1:7" s="40" customFormat="1" ht="18.75">
      <c r="A22" s="3" t="s">
        <v>154</v>
      </c>
      <c r="B22" s="8"/>
      <c r="C22" s="10"/>
      <c r="D22" s="10"/>
      <c r="E22" s="10"/>
      <c r="F22" s="9"/>
    </row>
    <row r="23" spans="1:7" s="40" customFormat="1">
      <c r="A23" s="6" t="s">
        <v>114</v>
      </c>
      <c r="B23" s="8" t="s">
        <v>3</v>
      </c>
      <c r="C23" s="7">
        <v>1</v>
      </c>
      <c r="D23" s="7">
        <v>470</v>
      </c>
      <c r="E23" s="8">
        <f>SUM(C23*D23)</f>
        <v>470</v>
      </c>
      <c r="F23" s="9" t="s">
        <v>160</v>
      </c>
      <c r="G23" s="46"/>
    </row>
    <row r="24" spans="1:7" s="40" customFormat="1">
      <c r="A24" s="6" t="s">
        <v>119</v>
      </c>
      <c r="B24" s="8" t="s">
        <v>3</v>
      </c>
      <c r="C24" s="7">
        <v>1</v>
      </c>
      <c r="D24" s="7">
        <v>470</v>
      </c>
      <c r="E24" s="8">
        <f>SUM(C24*D24)</f>
        <v>470</v>
      </c>
      <c r="F24" s="9" t="s">
        <v>160</v>
      </c>
      <c r="G24" s="46"/>
    </row>
    <row r="25" spans="1:7" s="40" customFormat="1">
      <c r="A25" s="6" t="s">
        <v>123</v>
      </c>
      <c r="B25" s="8" t="s">
        <v>3</v>
      </c>
      <c r="C25" s="10">
        <v>1</v>
      </c>
      <c r="D25" s="10">
        <v>530</v>
      </c>
      <c r="E25" s="10">
        <f>SUM(C25*D25)</f>
        <v>530</v>
      </c>
      <c r="F25" s="9" t="s">
        <v>161</v>
      </c>
      <c r="G25" s="46"/>
    </row>
    <row r="26" spans="1:7" s="44" customFormat="1" ht="6" customHeight="1">
      <c r="A26" s="41"/>
      <c r="B26" s="42"/>
      <c r="C26" s="43"/>
      <c r="D26" s="43"/>
      <c r="E26" s="43"/>
      <c r="F26" s="42"/>
      <c r="G26" s="47"/>
    </row>
    <row r="27" spans="1:7">
      <c r="A27" s="6" t="s">
        <v>128</v>
      </c>
      <c r="B27" s="8" t="s">
        <v>3</v>
      </c>
      <c r="C27" s="7">
        <v>1</v>
      </c>
      <c r="D27" s="7">
        <v>510</v>
      </c>
      <c r="E27" s="8">
        <f>SUM(C27*D27)</f>
        <v>510</v>
      </c>
      <c r="F27" s="9" t="s">
        <v>118</v>
      </c>
      <c r="G27" s="46"/>
    </row>
    <row r="28" spans="1:7">
      <c r="A28" s="6" t="s">
        <v>129</v>
      </c>
      <c r="B28" s="8" t="s">
        <v>3</v>
      </c>
      <c r="C28" s="7">
        <v>1</v>
      </c>
      <c r="D28" s="7">
        <v>510</v>
      </c>
      <c r="E28" s="8">
        <f>SUM(C28*D28)</f>
        <v>510</v>
      </c>
      <c r="F28" s="9" t="s">
        <v>118</v>
      </c>
      <c r="G28" s="46"/>
    </row>
    <row r="29" spans="1:7">
      <c r="A29" s="6" t="s">
        <v>130</v>
      </c>
      <c r="B29" s="8" t="s">
        <v>3</v>
      </c>
      <c r="C29" s="7">
        <v>1</v>
      </c>
      <c r="D29" s="7">
        <v>510</v>
      </c>
      <c r="E29" s="8">
        <f>SUM(C29*D29)</f>
        <v>510</v>
      </c>
      <c r="F29" s="9" t="s">
        <v>118</v>
      </c>
      <c r="G29" s="46"/>
    </row>
    <row r="30" spans="1:7">
      <c r="A30" s="6" t="s">
        <v>133</v>
      </c>
      <c r="B30" s="8" t="s">
        <v>3</v>
      </c>
      <c r="C30" s="7">
        <v>1</v>
      </c>
      <c r="D30" s="7">
        <v>510</v>
      </c>
      <c r="E30" s="8">
        <f>SUM(C30*D30)</f>
        <v>510</v>
      </c>
      <c r="F30" s="9" t="s">
        <v>118</v>
      </c>
      <c r="G30" s="46"/>
    </row>
    <row r="31" spans="1:7" s="44" customFormat="1" ht="5.25" customHeight="1">
      <c r="A31" s="41"/>
      <c r="B31" s="42"/>
      <c r="C31" s="43"/>
      <c r="D31" s="43"/>
      <c r="E31" s="43"/>
      <c r="F31" s="42"/>
      <c r="G31" s="47"/>
    </row>
    <row r="32" spans="1:7">
      <c r="A32" s="6" t="s">
        <v>131</v>
      </c>
      <c r="B32" s="8" t="s">
        <v>3</v>
      </c>
      <c r="C32" s="7">
        <v>1</v>
      </c>
      <c r="D32" s="7">
        <v>580</v>
      </c>
      <c r="E32" s="8">
        <f>SUM(C32*D32)</f>
        <v>580</v>
      </c>
      <c r="F32" s="9" t="s">
        <v>118</v>
      </c>
      <c r="G32" s="46"/>
    </row>
    <row r="33" spans="1:7">
      <c r="A33" s="6" t="s">
        <v>132</v>
      </c>
      <c r="B33" s="8" t="s">
        <v>3</v>
      </c>
      <c r="C33" s="7">
        <v>1</v>
      </c>
      <c r="D33" s="7">
        <v>590</v>
      </c>
      <c r="E33" s="8">
        <f>SUM(C33*D33)</f>
        <v>590</v>
      </c>
      <c r="F33" s="9" t="s">
        <v>118</v>
      </c>
      <c r="G33" s="46"/>
    </row>
    <row r="34" spans="1:7">
      <c r="A34" s="6" t="s">
        <v>132</v>
      </c>
      <c r="B34" s="8" t="s">
        <v>3</v>
      </c>
      <c r="C34" s="7">
        <v>1</v>
      </c>
      <c r="D34" s="7">
        <v>590</v>
      </c>
      <c r="E34" s="8">
        <f>SUM(C34*D34)</f>
        <v>590</v>
      </c>
      <c r="F34" s="9" t="s">
        <v>118</v>
      </c>
      <c r="G34" s="46"/>
    </row>
    <row r="35" spans="1:7" s="44" customFormat="1" ht="5.25" customHeight="1">
      <c r="A35" s="41"/>
      <c r="B35" s="42"/>
      <c r="C35" s="43"/>
      <c r="D35" s="43"/>
      <c r="E35" s="43"/>
      <c r="F35" s="42"/>
      <c r="G35" s="47"/>
    </row>
    <row r="36" spans="1:7" ht="21">
      <c r="A36" s="48" t="s">
        <v>134</v>
      </c>
      <c r="B36" s="8"/>
      <c r="C36" s="7"/>
      <c r="D36" s="7"/>
      <c r="E36" s="8"/>
      <c r="F36" s="9"/>
    </row>
    <row r="37" spans="1:7">
      <c r="A37" s="6" t="s">
        <v>140</v>
      </c>
      <c r="B37" s="4" t="s">
        <v>3</v>
      </c>
      <c r="C37" s="7">
        <v>1</v>
      </c>
      <c r="D37" s="7">
        <v>7000</v>
      </c>
      <c r="E37" s="7">
        <f>SUM(C37*D37)</f>
        <v>7000</v>
      </c>
      <c r="F37" s="9" t="s">
        <v>145</v>
      </c>
    </row>
    <row r="38" spans="1:7" ht="13.5" customHeight="1">
      <c r="A38" s="6" t="s">
        <v>94</v>
      </c>
      <c r="B38" s="4" t="s">
        <v>3</v>
      </c>
      <c r="C38" s="7">
        <v>1</v>
      </c>
      <c r="D38" s="7">
        <v>7000</v>
      </c>
      <c r="E38" s="8">
        <f>SUM(C38*D38)</f>
        <v>7000</v>
      </c>
      <c r="F38" s="9" t="s">
        <v>88</v>
      </c>
    </row>
    <row r="39" spans="1:7">
      <c r="A39" s="6" t="s">
        <v>79</v>
      </c>
      <c r="B39" s="4" t="s">
        <v>3</v>
      </c>
      <c r="C39" s="7">
        <v>1</v>
      </c>
      <c r="D39" s="7">
        <v>7000</v>
      </c>
      <c r="E39" s="8">
        <f>SUM(C39*D39)</f>
        <v>7000</v>
      </c>
      <c r="F39" s="9" t="s">
        <v>88</v>
      </c>
    </row>
    <row r="40" spans="1:7">
      <c r="A40" s="6" t="s">
        <v>139</v>
      </c>
      <c r="B40" s="4" t="s">
        <v>3</v>
      </c>
      <c r="C40" s="7">
        <v>1</v>
      </c>
      <c r="D40" s="7">
        <v>7000</v>
      </c>
      <c r="E40" s="7">
        <f>SUM(C40*D40)</f>
        <v>7000</v>
      </c>
      <c r="F40" s="9" t="s">
        <v>145</v>
      </c>
    </row>
    <row r="41" spans="1:7" s="44" customFormat="1" ht="5.25" customHeight="1">
      <c r="A41" s="41"/>
      <c r="B41" s="42"/>
      <c r="C41" s="43"/>
      <c r="D41" s="43"/>
      <c r="E41" s="43"/>
      <c r="F41" s="42"/>
      <c r="G41" s="47"/>
    </row>
    <row r="46" spans="1:7">
      <c r="A46" s="41"/>
      <c r="B46" s="42"/>
      <c r="C46" s="43"/>
      <c r="D46" s="43"/>
      <c r="E46" s="42"/>
      <c r="F46" s="42"/>
    </row>
    <row r="47" spans="1:7" ht="21">
      <c r="A47" s="48"/>
      <c r="B47" s="8"/>
      <c r="C47" s="7"/>
      <c r="D47" s="7"/>
      <c r="E47" s="8"/>
      <c r="F47" s="9"/>
    </row>
    <row r="48" spans="1:7">
      <c r="A48" s="6"/>
      <c r="B48" s="4"/>
      <c r="C48" s="7"/>
      <c r="D48" s="7"/>
      <c r="E48" s="7"/>
      <c r="F48" s="9"/>
    </row>
    <row r="49" spans="1:6">
      <c r="A49" s="6"/>
      <c r="B49" s="4"/>
      <c r="C49" s="7"/>
      <c r="D49" s="7"/>
      <c r="E49" s="7"/>
      <c r="F49" s="9"/>
    </row>
    <row r="50" spans="1:6">
      <c r="A50" s="6"/>
      <c r="B50" s="4"/>
      <c r="C50" s="7"/>
      <c r="D50" s="7"/>
      <c r="E50" s="7"/>
      <c r="F50" s="9"/>
    </row>
    <row r="51" spans="1:6">
      <c r="A51" s="6"/>
      <c r="B51" s="8"/>
      <c r="C51" s="7"/>
      <c r="D51" s="7"/>
      <c r="E51" s="8"/>
      <c r="F51" s="9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workbookViewId="0">
      <selection activeCell="F13" sqref="F13"/>
    </sheetView>
  </sheetViews>
  <sheetFormatPr defaultRowHeight="15"/>
  <cols>
    <col min="1" max="1" width="47.42578125" customWidth="1"/>
    <col min="2" max="2" width="4.140625" bestFit="1" customWidth="1"/>
    <col min="3" max="3" width="2" bestFit="1" customWidth="1"/>
    <col min="4" max="4" width="4" bestFit="1" customWidth="1"/>
    <col min="5" max="5" width="5" bestFit="1" customWidth="1"/>
    <col min="6" max="6" width="53" bestFit="1" customWidth="1"/>
  </cols>
  <sheetData>
    <row r="1" spans="1:6" ht="21">
      <c r="A1" s="38" t="s">
        <v>96</v>
      </c>
      <c r="B1" s="29"/>
      <c r="C1" s="30"/>
      <c r="D1" s="30"/>
      <c r="E1" s="30"/>
      <c r="F1" s="28"/>
    </row>
    <row r="2" spans="1:6">
      <c r="A2" s="5" t="s">
        <v>17</v>
      </c>
      <c r="B2" s="4" t="s">
        <v>8</v>
      </c>
      <c r="C2" s="10">
        <v>1</v>
      </c>
      <c r="D2" s="16">
        <v>800</v>
      </c>
      <c r="E2" s="16">
        <f>SUM(C2*D2)</f>
        <v>800</v>
      </c>
      <c r="F2" s="5" t="s">
        <v>18</v>
      </c>
    </row>
    <row r="3" spans="1:6">
      <c r="A3" s="5" t="s">
        <v>51</v>
      </c>
      <c r="B3" s="4" t="s">
        <v>8</v>
      </c>
      <c r="C3" s="12">
        <v>1</v>
      </c>
      <c r="D3" s="12">
        <v>600</v>
      </c>
      <c r="E3" s="5">
        <f>SUM(C3*D3)</f>
        <v>600</v>
      </c>
      <c r="F3" s="5" t="s">
        <v>57</v>
      </c>
    </row>
    <row r="4" spans="1:6" ht="30">
      <c r="A4" s="5" t="s">
        <v>104</v>
      </c>
      <c r="B4" s="4" t="s">
        <v>8</v>
      </c>
      <c r="C4" s="10">
        <v>1</v>
      </c>
      <c r="D4" s="16">
        <v>550</v>
      </c>
      <c r="E4" s="16">
        <f>SUM(C4*D4)</f>
        <v>550</v>
      </c>
      <c r="F4" s="14" t="s">
        <v>105</v>
      </c>
    </row>
    <row r="5" spans="1:6" ht="45">
      <c r="A5" s="5" t="s">
        <v>109</v>
      </c>
      <c r="B5" s="4" t="s">
        <v>8</v>
      </c>
      <c r="C5" s="10">
        <v>1</v>
      </c>
      <c r="D5" s="16">
        <v>550</v>
      </c>
      <c r="E5" s="16">
        <f>SUM(C5*D5)</f>
        <v>550</v>
      </c>
      <c r="F5" s="14" t="s">
        <v>108</v>
      </c>
    </row>
    <row r="7" spans="1:6" ht="30">
      <c r="A7" s="5" t="s">
        <v>17</v>
      </c>
      <c r="B7" s="4" t="s">
        <v>8</v>
      </c>
      <c r="C7" s="10">
        <v>1</v>
      </c>
      <c r="D7" s="16">
        <v>800</v>
      </c>
      <c r="E7" s="16">
        <f>SUM(C7*D7)</f>
        <v>800</v>
      </c>
      <c r="F7" s="14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topLeftCell="A7" workbookViewId="0">
      <selection activeCell="F20" sqref="F20"/>
    </sheetView>
  </sheetViews>
  <sheetFormatPr defaultRowHeight="15"/>
  <cols>
    <col min="1" max="1" width="34.85546875" bestFit="1" customWidth="1"/>
    <col min="6" max="6" width="91.28515625" customWidth="1"/>
  </cols>
  <sheetData>
    <row r="1" spans="1:6" ht="18.75">
      <c r="A1" s="39" t="s">
        <v>45</v>
      </c>
      <c r="B1" s="32"/>
      <c r="C1" s="25"/>
      <c r="D1" s="25"/>
      <c r="E1" s="33"/>
      <c r="F1" s="25"/>
    </row>
    <row r="2" spans="1:6">
      <c r="A2" s="4" t="s">
        <v>71</v>
      </c>
      <c r="B2" s="4" t="s">
        <v>8</v>
      </c>
      <c r="C2" s="10">
        <v>1</v>
      </c>
      <c r="D2" s="10">
        <v>2500</v>
      </c>
      <c r="E2" s="10">
        <f>SUM(C2*D2)</f>
        <v>2500</v>
      </c>
      <c r="F2" s="15" t="s">
        <v>72</v>
      </c>
    </row>
    <row r="3" spans="1:6">
      <c r="A3" s="4" t="s">
        <v>10</v>
      </c>
      <c r="B3" s="4" t="s">
        <v>8</v>
      </c>
      <c r="C3" s="10">
        <v>1</v>
      </c>
      <c r="D3" s="10">
        <v>1500</v>
      </c>
      <c r="E3" s="10">
        <f>SUM(C3*D3)</f>
        <v>1500</v>
      </c>
      <c r="F3" s="15" t="s">
        <v>11</v>
      </c>
    </row>
    <row r="4" spans="1:6">
      <c r="A4" s="4" t="s">
        <v>12</v>
      </c>
      <c r="B4" s="4" t="s">
        <v>5</v>
      </c>
      <c r="C4" s="10">
        <v>1</v>
      </c>
      <c r="D4" s="10">
        <v>1734</v>
      </c>
      <c r="E4" s="10">
        <f>SUM(C4*D4)</f>
        <v>1734</v>
      </c>
      <c r="F4" s="9" t="s">
        <v>27</v>
      </c>
    </row>
    <row r="5" spans="1:6">
      <c r="A5" s="4" t="s">
        <v>12</v>
      </c>
      <c r="B5" s="4" t="s">
        <v>5</v>
      </c>
      <c r="C5" s="10">
        <v>1</v>
      </c>
      <c r="D5" s="10">
        <v>670</v>
      </c>
      <c r="E5" s="10">
        <v>670</v>
      </c>
      <c r="F5" s="5" t="s">
        <v>69</v>
      </c>
    </row>
    <row r="6" spans="1:6">
      <c r="A6" s="4" t="s">
        <v>12</v>
      </c>
      <c r="B6" s="4" t="s">
        <v>5</v>
      </c>
      <c r="C6" s="10">
        <v>1</v>
      </c>
      <c r="D6" s="10">
        <v>710</v>
      </c>
      <c r="E6" s="10">
        <v>710</v>
      </c>
      <c r="F6" s="5" t="s">
        <v>70</v>
      </c>
    </row>
    <row r="7" spans="1:6">
      <c r="A7" s="11" t="s">
        <v>73</v>
      </c>
      <c r="B7" s="9" t="s">
        <v>8</v>
      </c>
      <c r="C7" s="12">
        <v>1</v>
      </c>
      <c r="D7" s="12">
        <v>700</v>
      </c>
      <c r="E7" s="11">
        <f t="shared" ref="E7:E12" si="0">SUM(C7*D7)</f>
        <v>700</v>
      </c>
      <c r="F7" s="13" t="s">
        <v>219</v>
      </c>
    </row>
    <row r="8" spans="1:6">
      <c r="A8" s="11" t="s">
        <v>83</v>
      </c>
      <c r="B8" s="9" t="s">
        <v>8</v>
      </c>
      <c r="C8" s="11">
        <v>1</v>
      </c>
      <c r="D8" s="11">
        <v>450</v>
      </c>
      <c r="E8" s="4">
        <f t="shared" si="0"/>
        <v>450</v>
      </c>
      <c r="F8" s="13" t="s">
        <v>84</v>
      </c>
    </row>
    <row r="9" spans="1:6">
      <c r="A9" s="4" t="s">
        <v>86</v>
      </c>
      <c r="B9" s="4" t="s">
        <v>5</v>
      </c>
      <c r="C9" s="10">
        <v>1</v>
      </c>
      <c r="D9" s="10">
        <v>500</v>
      </c>
      <c r="E9" s="5">
        <f t="shared" si="0"/>
        <v>500</v>
      </c>
      <c r="F9" s="9" t="s">
        <v>87</v>
      </c>
    </row>
    <row r="10" spans="1:6">
      <c r="A10" s="4" t="s">
        <v>71</v>
      </c>
      <c r="B10" s="4" t="s">
        <v>8</v>
      </c>
      <c r="C10" s="10">
        <v>1</v>
      </c>
      <c r="D10" s="10">
        <v>500</v>
      </c>
      <c r="E10" s="10">
        <f t="shared" si="0"/>
        <v>500</v>
      </c>
      <c r="F10" s="15" t="s">
        <v>166</v>
      </c>
    </row>
    <row r="11" spans="1:6">
      <c r="A11" s="4" t="s">
        <v>173</v>
      </c>
      <c r="B11" s="4" t="s">
        <v>8</v>
      </c>
      <c r="C11" s="10">
        <v>1</v>
      </c>
      <c r="D11" s="10">
        <v>800</v>
      </c>
      <c r="E11" s="10">
        <f t="shared" si="0"/>
        <v>800</v>
      </c>
      <c r="F11" s="15" t="s">
        <v>174</v>
      </c>
    </row>
    <row r="12" spans="1:6" ht="30">
      <c r="A12" s="6" t="s">
        <v>177</v>
      </c>
      <c r="B12" s="9" t="s">
        <v>8</v>
      </c>
      <c r="C12" s="12">
        <v>1</v>
      </c>
      <c r="D12" s="12">
        <v>2970</v>
      </c>
      <c r="E12" s="4">
        <f t="shared" si="0"/>
        <v>2970</v>
      </c>
      <c r="F12" s="14" t="s">
        <v>178</v>
      </c>
    </row>
    <row r="13" spans="1:6" ht="30">
      <c r="A13" s="6" t="s">
        <v>177</v>
      </c>
      <c r="B13" s="9" t="s">
        <v>8</v>
      </c>
      <c r="C13" s="12">
        <v>1</v>
      </c>
      <c r="D13" s="12">
        <v>3450</v>
      </c>
      <c r="E13" s="4">
        <f>SUM(C13*D13)</f>
        <v>3450</v>
      </c>
      <c r="F13" s="14" t="s">
        <v>179</v>
      </c>
    </row>
    <row r="14" spans="1:6" ht="30">
      <c r="A14" s="4" t="s">
        <v>180</v>
      </c>
      <c r="B14" s="9" t="s">
        <v>8</v>
      </c>
      <c r="C14" s="12">
        <v>1</v>
      </c>
      <c r="D14" s="12">
        <v>300</v>
      </c>
      <c r="E14" s="4">
        <f>SUM(C14*D14)</f>
        <v>300</v>
      </c>
      <c r="F14" s="15" t="s">
        <v>181</v>
      </c>
    </row>
    <row r="15" spans="1:6">
      <c r="A15" s="4" t="s">
        <v>103</v>
      </c>
      <c r="B15" s="4" t="s">
        <v>3</v>
      </c>
      <c r="C15" s="10">
        <v>1</v>
      </c>
      <c r="D15" s="10">
        <v>120</v>
      </c>
      <c r="E15" s="10">
        <f>SUM(C15*D15)</f>
        <v>120</v>
      </c>
      <c r="F15" s="5" t="s">
        <v>182</v>
      </c>
    </row>
    <row r="16" spans="1:6">
      <c r="A16" s="4" t="s">
        <v>180</v>
      </c>
      <c r="B16" s="9" t="s">
        <v>8</v>
      </c>
      <c r="C16" s="12">
        <v>1</v>
      </c>
      <c r="D16" s="12">
        <v>300</v>
      </c>
      <c r="E16" s="4">
        <f>SUM(C16*D16)</f>
        <v>300</v>
      </c>
      <c r="F16" s="15" t="s">
        <v>186</v>
      </c>
    </row>
    <row r="17" spans="1:6">
      <c r="A17" s="51" t="s">
        <v>188</v>
      </c>
      <c r="B17" s="4" t="s">
        <v>8</v>
      </c>
      <c r="C17" s="10">
        <v>1</v>
      </c>
      <c r="D17" s="16">
        <v>600</v>
      </c>
      <c r="E17" s="16">
        <f>SUM(C17*D17)</f>
        <v>600</v>
      </c>
      <c r="F17" s="5" t="s">
        <v>189</v>
      </c>
    </row>
    <row r="19" spans="1:6">
      <c r="A19" s="4" t="s">
        <v>10</v>
      </c>
      <c r="B19" s="4" t="s">
        <v>8</v>
      </c>
      <c r="C19" s="10">
        <v>1</v>
      </c>
      <c r="D19" s="10">
        <v>1500</v>
      </c>
      <c r="E19" s="10">
        <f>SUM(C19*D19)</f>
        <v>1500</v>
      </c>
      <c r="F19" s="15" t="s">
        <v>205</v>
      </c>
    </row>
    <row r="20" spans="1:6">
      <c r="A20" s="4" t="s">
        <v>173</v>
      </c>
      <c r="B20" s="4" t="s">
        <v>8</v>
      </c>
      <c r="C20" s="10">
        <v>1</v>
      </c>
      <c r="D20" s="10">
        <v>1000</v>
      </c>
      <c r="E20" s="10">
        <f>SUM(C20*D20)</f>
        <v>1000</v>
      </c>
      <c r="F20" s="15" t="s">
        <v>220</v>
      </c>
    </row>
    <row r="21" spans="1:6" ht="30">
      <c r="A21" s="4" t="s">
        <v>71</v>
      </c>
      <c r="B21" s="4" t="s">
        <v>8</v>
      </c>
      <c r="C21" s="10">
        <v>1</v>
      </c>
      <c r="D21" s="10">
        <v>2200</v>
      </c>
      <c r="E21" s="10">
        <f>SUM(C21*D21)</f>
        <v>2200</v>
      </c>
      <c r="F21" s="15" t="s">
        <v>206</v>
      </c>
    </row>
    <row r="22" spans="1:6" ht="30">
      <c r="A22" s="4" t="s">
        <v>207</v>
      </c>
      <c r="B22" s="4" t="s">
        <v>8</v>
      </c>
      <c r="C22" s="10">
        <v>1</v>
      </c>
      <c r="D22" s="10">
        <v>4000</v>
      </c>
      <c r="E22" s="10">
        <f>SUM(C22*D22)</f>
        <v>4000</v>
      </c>
      <c r="F22" s="15" t="s">
        <v>208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"/>
  <sheetViews>
    <sheetView workbookViewId="0">
      <selection activeCell="B16" sqref="B16"/>
    </sheetView>
  </sheetViews>
  <sheetFormatPr defaultRowHeight="15"/>
  <cols>
    <col min="1" max="1" width="36.85546875" customWidth="1"/>
    <col min="6" max="6" width="100.7109375" customWidth="1"/>
  </cols>
  <sheetData>
    <row r="1" spans="1:6" ht="21">
      <c r="A1" s="60" t="s">
        <v>99</v>
      </c>
      <c r="B1" s="61"/>
      <c r="C1" s="30"/>
      <c r="D1" s="30"/>
      <c r="E1" s="30"/>
      <c r="F1" s="27"/>
    </row>
    <row r="2" spans="1:6">
      <c r="A2" s="5" t="s">
        <v>47</v>
      </c>
      <c r="B2" s="9" t="s">
        <v>5</v>
      </c>
      <c r="C2" s="12">
        <v>1</v>
      </c>
      <c r="D2" s="12">
        <v>300</v>
      </c>
      <c r="E2" s="5">
        <f t="shared" ref="E2:E8" si="0">SUM(C2*D2)</f>
        <v>300</v>
      </c>
      <c r="F2" s="5" t="s">
        <v>53</v>
      </c>
    </row>
    <row r="3" spans="1:6">
      <c r="A3" s="5" t="s">
        <v>48</v>
      </c>
      <c r="B3" s="9" t="s">
        <v>5</v>
      </c>
      <c r="C3" s="12">
        <v>1</v>
      </c>
      <c r="D3" s="12">
        <v>300</v>
      </c>
      <c r="E3" s="5">
        <f t="shared" si="0"/>
        <v>300</v>
      </c>
      <c r="F3" s="5" t="s">
        <v>54</v>
      </c>
    </row>
    <row r="4" spans="1:6">
      <c r="A4" s="5" t="s">
        <v>49</v>
      </c>
      <c r="B4" s="9" t="s">
        <v>5</v>
      </c>
      <c r="C4" s="12">
        <v>1</v>
      </c>
      <c r="D4" s="12">
        <v>500</v>
      </c>
      <c r="E4" s="5">
        <f t="shared" si="0"/>
        <v>500</v>
      </c>
      <c r="F4" s="13" t="s">
        <v>55</v>
      </c>
    </row>
    <row r="5" spans="1:6">
      <c r="A5" s="5" t="s">
        <v>50</v>
      </c>
      <c r="B5" s="9" t="s">
        <v>5</v>
      </c>
      <c r="C5" s="12">
        <v>1</v>
      </c>
      <c r="D5" s="12">
        <v>150</v>
      </c>
      <c r="E5" s="5">
        <f t="shared" si="0"/>
        <v>150</v>
      </c>
      <c r="F5" s="14" t="s">
        <v>56</v>
      </c>
    </row>
    <row r="6" spans="1:6">
      <c r="A6" s="5" t="s">
        <v>152</v>
      </c>
      <c r="B6" s="9" t="s">
        <v>8</v>
      </c>
      <c r="C6" s="12">
        <v>1</v>
      </c>
      <c r="D6" s="12">
        <v>500</v>
      </c>
      <c r="E6" s="5">
        <f t="shared" si="0"/>
        <v>500</v>
      </c>
      <c r="F6" s="13" t="s">
        <v>167</v>
      </c>
    </row>
    <row r="7" spans="1:6">
      <c r="A7" s="5" t="s">
        <v>168</v>
      </c>
      <c r="B7" s="9" t="s">
        <v>5</v>
      </c>
      <c r="C7" s="10">
        <v>1</v>
      </c>
      <c r="D7" s="16">
        <v>200</v>
      </c>
      <c r="E7" s="16">
        <f t="shared" si="0"/>
        <v>200</v>
      </c>
      <c r="F7" s="5" t="s">
        <v>169</v>
      </c>
    </row>
    <row r="8" spans="1:6">
      <c r="A8" s="5" t="s">
        <v>168</v>
      </c>
      <c r="B8" s="9" t="s">
        <v>5</v>
      </c>
      <c r="C8" s="10">
        <v>1</v>
      </c>
      <c r="D8" s="16">
        <v>400</v>
      </c>
      <c r="E8" s="16">
        <f t="shared" si="0"/>
        <v>400</v>
      </c>
      <c r="F8" s="5" t="s">
        <v>170</v>
      </c>
    </row>
    <row r="9" spans="1:6">
      <c r="A9" s="5" t="s">
        <v>175</v>
      </c>
      <c r="B9" s="9" t="s">
        <v>5</v>
      </c>
      <c r="C9" s="10">
        <v>1</v>
      </c>
      <c r="D9" s="16">
        <v>1000</v>
      </c>
      <c r="E9" s="16">
        <f>SUM(C9*D9)</f>
        <v>1000</v>
      </c>
      <c r="F9" s="5" t="s">
        <v>176</v>
      </c>
    </row>
    <row r="10" spans="1:6">
      <c r="A10" s="46" t="s">
        <v>198</v>
      </c>
      <c r="B10" s="46"/>
      <c r="C10" s="12">
        <v>1</v>
      </c>
      <c r="D10" s="12">
        <v>3500</v>
      </c>
      <c r="E10" s="4">
        <f>SUM(C10*D10)</f>
        <v>3500</v>
      </c>
      <c r="F10" s="54" t="s">
        <v>199</v>
      </c>
    </row>
    <row r="11" spans="1:6">
      <c r="A11" s="55" t="s">
        <v>200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7"/>
  <sheetViews>
    <sheetView workbookViewId="0">
      <selection activeCell="A2" sqref="A2:F2"/>
    </sheetView>
  </sheetViews>
  <sheetFormatPr defaultRowHeight="15"/>
  <cols>
    <col min="1" max="1" width="40.140625" customWidth="1"/>
    <col min="6" max="6" width="83.42578125" customWidth="1"/>
  </cols>
  <sheetData>
    <row r="1" spans="1:6" ht="21">
      <c r="A1" s="34" t="s">
        <v>100</v>
      </c>
      <c r="B1" s="24"/>
      <c r="C1" s="26"/>
      <c r="D1" s="26"/>
      <c r="E1" s="27"/>
      <c r="F1" s="28"/>
    </row>
    <row r="2" spans="1:6">
      <c r="A2" s="5" t="s">
        <v>52</v>
      </c>
      <c r="B2" s="9" t="s">
        <v>5</v>
      </c>
      <c r="C2" s="12">
        <v>1</v>
      </c>
      <c r="D2" s="12">
        <v>250</v>
      </c>
      <c r="E2" s="5">
        <f t="shared" ref="E2:E7" si="0">SUM(C2*D2)</f>
        <v>250</v>
      </c>
      <c r="F2" s="14" t="s">
        <v>58</v>
      </c>
    </row>
    <row r="3" spans="1:6" ht="30">
      <c r="A3" s="11" t="s">
        <v>74</v>
      </c>
      <c r="B3" s="9" t="s">
        <v>5</v>
      </c>
      <c r="C3" s="12">
        <v>1</v>
      </c>
      <c r="D3" s="12">
        <v>500</v>
      </c>
      <c r="E3" s="5">
        <f t="shared" si="0"/>
        <v>500</v>
      </c>
      <c r="F3" s="20" t="s">
        <v>77</v>
      </c>
    </row>
    <row r="4" spans="1:6">
      <c r="A4" s="11" t="s">
        <v>75</v>
      </c>
      <c r="B4" s="9" t="s">
        <v>5</v>
      </c>
      <c r="C4" s="12">
        <v>1</v>
      </c>
      <c r="D4" s="12">
        <v>100</v>
      </c>
      <c r="E4" s="5">
        <f t="shared" si="0"/>
        <v>100</v>
      </c>
      <c r="F4" s="13" t="s">
        <v>76</v>
      </c>
    </row>
    <row r="5" spans="1:6">
      <c r="A5" s="5" t="s">
        <v>146</v>
      </c>
      <c r="B5" s="9" t="s">
        <v>5</v>
      </c>
      <c r="C5" s="12">
        <v>1</v>
      </c>
      <c r="D5" s="12">
        <v>210</v>
      </c>
      <c r="E5" s="5">
        <f t="shared" si="0"/>
        <v>210</v>
      </c>
      <c r="F5" s="14" t="s">
        <v>147</v>
      </c>
    </row>
    <row r="6" spans="1:6">
      <c r="A6" s="5" t="s">
        <v>146</v>
      </c>
      <c r="B6" s="9" t="s">
        <v>5</v>
      </c>
      <c r="C6" s="12">
        <v>1</v>
      </c>
      <c r="D6" s="12">
        <v>250</v>
      </c>
      <c r="E6" s="5">
        <f t="shared" si="0"/>
        <v>250</v>
      </c>
      <c r="F6" s="14" t="s">
        <v>148</v>
      </c>
    </row>
    <row r="7" spans="1:6">
      <c r="A7" s="59" t="s">
        <v>201</v>
      </c>
      <c r="B7" s="9" t="s">
        <v>5</v>
      </c>
      <c r="C7" s="12">
        <v>1</v>
      </c>
      <c r="D7" s="12">
        <v>2500</v>
      </c>
      <c r="E7" s="5">
        <f t="shared" si="0"/>
        <v>2500</v>
      </c>
      <c r="F7" s="20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F3"/>
  <sheetViews>
    <sheetView tabSelected="1" workbookViewId="0">
      <selection activeCell="A2" sqref="A2:F2"/>
    </sheetView>
  </sheetViews>
  <sheetFormatPr defaultRowHeight="15"/>
  <cols>
    <col min="1" max="1" width="41.140625" customWidth="1"/>
    <col min="2" max="2" width="3.42578125" bestFit="1" customWidth="1"/>
    <col min="3" max="3" width="2" bestFit="1" customWidth="1"/>
    <col min="4" max="5" width="5" bestFit="1" customWidth="1"/>
    <col min="6" max="6" width="49.85546875" customWidth="1"/>
  </cols>
  <sheetData>
    <row r="1" spans="1:6" ht="21">
      <c r="A1" s="37" t="s">
        <v>61</v>
      </c>
      <c r="B1" s="24"/>
      <c r="C1" s="23"/>
      <c r="D1" s="23"/>
      <c r="E1" s="29"/>
      <c r="F1" s="25"/>
    </row>
    <row r="2" spans="1:6">
      <c r="A2" s="11" t="s">
        <v>61</v>
      </c>
      <c r="B2" s="9" t="s">
        <v>5</v>
      </c>
      <c r="C2" s="12">
        <v>1</v>
      </c>
      <c r="D2" s="12">
        <v>600</v>
      </c>
      <c r="E2" s="11">
        <f>SUM(C2*D2)</f>
        <v>600</v>
      </c>
      <c r="F2" s="9" t="s">
        <v>62</v>
      </c>
    </row>
    <row r="3" spans="1:6">
      <c r="A3" s="11" t="s">
        <v>61</v>
      </c>
      <c r="B3" s="9" t="s">
        <v>5</v>
      </c>
      <c r="C3" s="12">
        <v>1</v>
      </c>
      <c r="D3" s="12">
        <v>1000</v>
      </c>
      <c r="E3" s="11">
        <f>SUM(C3*D3)</f>
        <v>1000</v>
      </c>
      <c r="F3" s="9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F9"/>
  <sheetViews>
    <sheetView workbookViewId="0">
      <selection activeCell="E5" sqref="D5:E5"/>
    </sheetView>
  </sheetViews>
  <sheetFormatPr defaultRowHeight="15"/>
  <cols>
    <col min="1" max="1" width="35.7109375" customWidth="1"/>
    <col min="6" max="6" width="52.85546875" customWidth="1"/>
  </cols>
  <sheetData>
    <row r="1" spans="1:6">
      <c r="A1" s="4" t="s">
        <v>4</v>
      </c>
      <c r="B1" s="4" t="s">
        <v>5</v>
      </c>
      <c r="C1" s="10">
        <v>1</v>
      </c>
      <c r="D1" s="10">
        <v>90</v>
      </c>
      <c r="E1" s="10">
        <f>SUM(C1*D1)</f>
        <v>90</v>
      </c>
      <c r="F1" s="5" t="s">
        <v>28</v>
      </c>
    </row>
    <row r="2" spans="1:6" ht="30">
      <c r="A2" s="11" t="s">
        <v>64</v>
      </c>
      <c r="B2" s="9" t="s">
        <v>8</v>
      </c>
      <c r="C2" s="12">
        <v>1</v>
      </c>
      <c r="D2" s="12">
        <v>150</v>
      </c>
      <c r="E2" s="11">
        <f>SUM(C2*D2)</f>
        <v>150</v>
      </c>
      <c r="F2" s="13" t="s">
        <v>153</v>
      </c>
    </row>
    <row r="3" spans="1:6" ht="30">
      <c r="A3" s="11" t="s">
        <v>64</v>
      </c>
      <c r="B3" s="9" t="s">
        <v>8</v>
      </c>
      <c r="C3" s="12">
        <v>1</v>
      </c>
      <c r="D3" s="12">
        <v>250</v>
      </c>
      <c r="E3" s="11">
        <f>SUM(C3*D3)</f>
        <v>250</v>
      </c>
      <c r="F3" s="13" t="s">
        <v>211</v>
      </c>
    </row>
    <row r="4" spans="1:6">
      <c r="A4" s="5" t="s">
        <v>89</v>
      </c>
      <c r="B4" s="4" t="s">
        <v>8</v>
      </c>
      <c r="C4" s="5">
        <v>1</v>
      </c>
      <c r="D4" s="5">
        <v>300</v>
      </c>
      <c r="E4" s="5">
        <f>SUM(C4*D4)</f>
        <v>300</v>
      </c>
      <c r="F4" s="5" t="s">
        <v>90</v>
      </c>
    </row>
    <row r="5" spans="1:6" ht="25.5">
      <c r="A5" s="4" t="s">
        <v>171</v>
      </c>
      <c r="B5" s="4" t="s">
        <v>8</v>
      </c>
      <c r="C5" s="10">
        <v>1</v>
      </c>
      <c r="D5" s="10">
        <v>50</v>
      </c>
      <c r="E5" s="10">
        <f>SUM(C5*D5)</f>
        <v>50</v>
      </c>
      <c r="F5" s="50" t="s">
        <v>172</v>
      </c>
    </row>
    <row r="9" spans="1:6">
      <c r="A9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F5"/>
  <sheetViews>
    <sheetView workbookViewId="0">
      <selection activeCell="D3" sqref="D3"/>
    </sheetView>
  </sheetViews>
  <sheetFormatPr defaultRowHeight="15"/>
  <cols>
    <col min="1" max="1" width="46.7109375" customWidth="1"/>
    <col min="2" max="2" width="4.140625" bestFit="1" customWidth="1"/>
    <col min="3" max="3" width="2" bestFit="1" customWidth="1"/>
    <col min="4" max="5" width="4" bestFit="1" customWidth="1"/>
    <col min="6" max="6" width="54" customWidth="1"/>
  </cols>
  <sheetData>
    <row r="1" spans="1:6" ht="21">
      <c r="A1" s="22" t="s">
        <v>98</v>
      </c>
      <c r="B1" s="9"/>
      <c r="C1" s="12"/>
      <c r="D1" s="12"/>
      <c r="E1" s="11"/>
      <c r="F1" s="13"/>
    </row>
    <row r="2" spans="1:6">
      <c r="A2" s="4" t="s">
        <v>15</v>
      </c>
      <c r="B2" s="4" t="s">
        <v>8</v>
      </c>
      <c r="C2" s="10">
        <v>1</v>
      </c>
      <c r="D2" s="10">
        <v>100</v>
      </c>
      <c r="E2" s="10">
        <f>SUM(C2*D2)</f>
        <v>100</v>
      </c>
      <c r="F2" s="4" t="s">
        <v>16</v>
      </c>
    </row>
    <row r="3" spans="1:6">
      <c r="A3" s="4" t="s">
        <v>15</v>
      </c>
      <c r="B3" s="4" t="s">
        <v>8</v>
      </c>
      <c r="C3" s="7">
        <v>1</v>
      </c>
      <c r="D3" s="7">
        <v>125</v>
      </c>
      <c r="E3" s="7">
        <f>SUM(C3*D3)</f>
        <v>125</v>
      </c>
      <c r="F3" s="4" t="s">
        <v>20</v>
      </c>
    </row>
    <row r="5" spans="1:6">
      <c r="A5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F11"/>
  <sheetViews>
    <sheetView workbookViewId="0">
      <selection activeCell="F7" sqref="F7"/>
    </sheetView>
  </sheetViews>
  <sheetFormatPr defaultRowHeight="15"/>
  <cols>
    <col min="1" max="1" width="51.28515625" customWidth="1"/>
    <col min="2" max="2" width="4.140625" bestFit="1" customWidth="1"/>
    <col min="3" max="3" width="2" bestFit="1" customWidth="1"/>
    <col min="4" max="5" width="5" bestFit="1" customWidth="1"/>
    <col min="6" max="6" width="86.28515625" customWidth="1"/>
  </cols>
  <sheetData>
    <row r="1" spans="1:6" ht="18.75">
      <c r="A1" s="35" t="s">
        <v>33</v>
      </c>
      <c r="B1" s="36"/>
      <c r="C1" s="36"/>
      <c r="D1" s="36"/>
      <c r="E1" s="36"/>
      <c r="F1" s="36"/>
    </row>
    <row r="2" spans="1:6">
      <c r="A2" s="11" t="s">
        <v>34</v>
      </c>
      <c r="B2" s="9" t="s">
        <v>8</v>
      </c>
      <c r="C2" s="11">
        <v>1</v>
      </c>
      <c r="D2" s="11">
        <v>450</v>
      </c>
      <c r="E2" s="11">
        <f t="shared" ref="E2:E9" si="0">SUM(C2*D2)</f>
        <v>450</v>
      </c>
      <c r="F2" s="13" t="s">
        <v>30</v>
      </c>
    </row>
    <row r="3" spans="1:6">
      <c r="A3" s="14" t="s">
        <v>40</v>
      </c>
      <c r="B3" s="9" t="s">
        <v>8</v>
      </c>
      <c r="C3" s="5">
        <v>1</v>
      </c>
      <c r="D3" s="5">
        <v>750</v>
      </c>
      <c r="E3" s="5">
        <f t="shared" si="0"/>
        <v>750</v>
      </c>
      <c r="F3" s="14" t="s">
        <v>39</v>
      </c>
    </row>
    <row r="4" spans="1:6">
      <c r="A4" s="14" t="s">
        <v>35</v>
      </c>
      <c r="B4" s="9" t="s">
        <v>8</v>
      </c>
      <c r="C4" s="5">
        <v>1</v>
      </c>
      <c r="D4" s="5">
        <v>1500</v>
      </c>
      <c r="E4" s="5">
        <f t="shared" si="0"/>
        <v>1500</v>
      </c>
      <c r="F4" s="14" t="s">
        <v>21</v>
      </c>
    </row>
    <row r="5" spans="1:6">
      <c r="A5" s="4" t="s">
        <v>36</v>
      </c>
      <c r="B5" s="4" t="s">
        <v>8</v>
      </c>
      <c r="C5" s="10">
        <v>1</v>
      </c>
      <c r="D5" s="10">
        <v>2800</v>
      </c>
      <c r="E5" s="4">
        <f t="shared" si="0"/>
        <v>2800</v>
      </c>
      <c r="F5" s="15" t="s">
        <v>9</v>
      </c>
    </row>
    <row r="6" spans="1:6">
      <c r="A6" s="4" t="s">
        <v>44</v>
      </c>
      <c r="B6" s="4" t="s">
        <v>5</v>
      </c>
      <c r="C6" s="10">
        <v>1</v>
      </c>
      <c r="D6" s="10">
        <v>500</v>
      </c>
      <c r="E6" s="10">
        <f t="shared" si="0"/>
        <v>500</v>
      </c>
      <c r="F6" s="9" t="s">
        <v>212</v>
      </c>
    </row>
    <row r="7" spans="1:6">
      <c r="A7" s="4" t="s">
        <v>7</v>
      </c>
      <c r="B7" s="4" t="s">
        <v>5</v>
      </c>
      <c r="C7" s="10">
        <v>1</v>
      </c>
      <c r="D7" s="10">
        <v>1500</v>
      </c>
      <c r="E7" s="10">
        <f t="shared" si="0"/>
        <v>1500</v>
      </c>
      <c r="F7" s="15" t="s">
        <v>209</v>
      </c>
    </row>
    <row r="8" spans="1:6">
      <c r="A8" s="5" t="s">
        <v>37</v>
      </c>
      <c r="B8" s="9" t="s">
        <v>8</v>
      </c>
      <c r="C8" s="5">
        <v>1</v>
      </c>
      <c r="D8" s="5">
        <v>350</v>
      </c>
      <c r="E8" s="5">
        <f t="shared" si="0"/>
        <v>350</v>
      </c>
      <c r="F8" s="14" t="s">
        <v>150</v>
      </c>
    </row>
    <row r="9" spans="1:6" ht="30">
      <c r="A9" s="5" t="s">
        <v>38</v>
      </c>
      <c r="B9" s="9" t="s">
        <v>8</v>
      </c>
      <c r="C9" s="5">
        <v>1</v>
      </c>
      <c r="D9" s="5">
        <v>400</v>
      </c>
      <c r="E9" s="5">
        <f t="shared" si="0"/>
        <v>400</v>
      </c>
      <c r="F9" s="14" t="s">
        <v>151</v>
      </c>
    </row>
    <row r="10" spans="1:6">
      <c r="A10" s="4" t="s">
        <v>135</v>
      </c>
      <c r="B10" s="4" t="s">
        <v>5</v>
      </c>
      <c r="C10" s="10">
        <v>1</v>
      </c>
      <c r="D10" s="10">
        <v>500</v>
      </c>
      <c r="E10" s="10">
        <f>SUM(C10*D10)</f>
        <v>500</v>
      </c>
      <c r="F10" s="9" t="s">
        <v>136</v>
      </c>
    </row>
    <row r="11" spans="1:6">
      <c r="A11" s="4"/>
      <c r="B11" s="4"/>
      <c r="C11" s="10"/>
      <c r="D11" s="10"/>
      <c r="E11" s="10"/>
      <c r="F11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63"/>
  <sheetViews>
    <sheetView workbookViewId="0">
      <selection activeCell="A63" sqref="A63:IV63"/>
    </sheetView>
  </sheetViews>
  <sheetFormatPr defaultRowHeight="15"/>
  <cols>
    <col min="1" max="1" width="37.5703125" bestFit="1" customWidth="1"/>
    <col min="2" max="2" width="4.140625" bestFit="1" customWidth="1"/>
    <col min="3" max="3" width="2" bestFit="1" customWidth="1"/>
    <col min="4" max="4" width="5" bestFit="1" customWidth="1"/>
    <col min="5" max="5" width="6" bestFit="1" customWidth="1"/>
    <col min="6" max="6" width="119.5703125" customWidth="1"/>
  </cols>
  <sheetData>
    <row r="1" spans="1:6" ht="21">
      <c r="A1" s="34" t="s">
        <v>43</v>
      </c>
      <c r="B1" s="29"/>
      <c r="C1" s="27"/>
      <c r="D1" s="27"/>
      <c r="E1" s="27"/>
      <c r="F1" s="27"/>
    </row>
    <row r="2" spans="1:6">
      <c r="A2" s="4" t="s">
        <v>13</v>
      </c>
      <c r="B2" s="4" t="s">
        <v>5</v>
      </c>
      <c r="C2" s="17">
        <v>1</v>
      </c>
      <c r="D2" s="17">
        <v>500</v>
      </c>
      <c r="E2" s="18">
        <f t="shared" ref="E2:E24" si="0">SUM(C2*D2)</f>
        <v>500</v>
      </c>
      <c r="F2" s="9" t="s">
        <v>14</v>
      </c>
    </row>
    <row r="3" spans="1:6">
      <c r="A3" s="4" t="s">
        <v>13</v>
      </c>
      <c r="B3" s="4" t="s">
        <v>5</v>
      </c>
      <c r="C3" s="17">
        <v>1</v>
      </c>
      <c r="D3" s="17">
        <v>500</v>
      </c>
      <c r="E3" s="18">
        <f>SUM(C3*D3)</f>
        <v>500</v>
      </c>
      <c r="F3" s="9" t="s">
        <v>149</v>
      </c>
    </row>
    <row r="4" spans="1:6">
      <c r="A4" s="4" t="s">
        <v>78</v>
      </c>
      <c r="B4" s="4" t="s">
        <v>5</v>
      </c>
      <c r="C4" s="10">
        <v>1</v>
      </c>
      <c r="D4" s="10">
        <v>1000</v>
      </c>
      <c r="E4" s="4">
        <f t="shared" si="0"/>
        <v>1000</v>
      </c>
      <c r="F4" s="14" t="s">
        <v>82</v>
      </c>
    </row>
    <row r="5" spans="1:6">
      <c r="A5" s="4" t="s">
        <v>141</v>
      </c>
      <c r="B5" s="4" t="s">
        <v>5</v>
      </c>
      <c r="C5" s="10">
        <v>1</v>
      </c>
      <c r="D5" s="10">
        <v>500</v>
      </c>
      <c r="E5" s="4">
        <f>SUM(C5*D5)</f>
        <v>500</v>
      </c>
      <c r="F5" s="14" t="s">
        <v>142</v>
      </c>
    </row>
    <row r="6" spans="1:6">
      <c r="A6" s="4" t="s">
        <v>141</v>
      </c>
      <c r="B6" s="4" t="s">
        <v>5</v>
      </c>
      <c r="C6" s="10">
        <v>1</v>
      </c>
      <c r="D6" s="10">
        <v>1000</v>
      </c>
      <c r="E6" s="4">
        <f>SUM(C6*D6)</f>
        <v>1000</v>
      </c>
      <c r="F6" s="14" t="s">
        <v>143</v>
      </c>
    </row>
    <row r="7" spans="1:6">
      <c r="A7" s="4" t="s">
        <v>141</v>
      </c>
      <c r="B7" s="4" t="s">
        <v>5</v>
      </c>
      <c r="C7" s="10">
        <v>1</v>
      </c>
      <c r="D7" s="10">
        <v>1500</v>
      </c>
      <c r="E7" s="4">
        <f>SUM(C7*D7)</f>
        <v>1500</v>
      </c>
      <c r="F7" s="14" t="s">
        <v>144</v>
      </c>
    </row>
    <row r="8" spans="1:6">
      <c r="A8" s="21" t="s">
        <v>203</v>
      </c>
      <c r="B8" s="4" t="s">
        <v>5</v>
      </c>
      <c r="C8" s="10">
        <v>1</v>
      </c>
      <c r="D8" s="4" t="s">
        <v>213</v>
      </c>
      <c r="E8" s="4">
        <f t="shared" si="0"/>
        <v>450</v>
      </c>
      <c r="F8" s="14" t="s">
        <v>204</v>
      </c>
    </row>
    <row r="9" spans="1:6" ht="30">
      <c r="A9" s="21" t="s">
        <v>158</v>
      </c>
      <c r="B9" s="4" t="s">
        <v>5</v>
      </c>
      <c r="C9" s="10">
        <v>1</v>
      </c>
      <c r="D9" s="10">
        <v>450</v>
      </c>
      <c r="E9" s="4">
        <f t="shared" si="0"/>
        <v>450</v>
      </c>
      <c r="F9" s="14" t="s">
        <v>157</v>
      </c>
    </row>
    <row r="10" spans="1:6" ht="30">
      <c r="A10" s="21" t="s">
        <v>162</v>
      </c>
      <c r="B10" s="4" t="s">
        <v>5</v>
      </c>
      <c r="C10" s="10">
        <v>1</v>
      </c>
      <c r="D10" s="10">
        <v>500</v>
      </c>
      <c r="E10" s="4">
        <f>SUM(C10*D10)</f>
        <v>500</v>
      </c>
      <c r="F10" s="14" t="s">
        <v>163</v>
      </c>
    </row>
    <row r="11" spans="1:6">
      <c r="A11" s="21"/>
      <c r="B11" s="4"/>
      <c r="C11" s="10"/>
      <c r="D11" s="10"/>
      <c r="E11" s="4"/>
      <c r="F11" s="14"/>
    </row>
    <row r="12" spans="1:6">
      <c r="A12" s="4" t="s">
        <v>65</v>
      </c>
      <c r="B12" s="4" t="s">
        <v>5</v>
      </c>
      <c r="C12" s="12">
        <v>1</v>
      </c>
      <c r="D12" s="12">
        <v>105</v>
      </c>
      <c r="E12" s="4">
        <f t="shared" si="0"/>
        <v>105</v>
      </c>
      <c r="F12" s="14" t="s">
        <v>66</v>
      </c>
    </row>
    <row r="13" spans="1:6">
      <c r="A13" s="4" t="s">
        <v>6</v>
      </c>
      <c r="B13" s="4" t="s">
        <v>5</v>
      </c>
      <c r="C13" s="10">
        <v>1</v>
      </c>
      <c r="D13" s="10">
        <v>400</v>
      </c>
      <c r="E13" s="10">
        <f t="shared" si="0"/>
        <v>400</v>
      </c>
      <c r="F13" s="19" t="s">
        <v>67</v>
      </c>
    </row>
    <row r="14" spans="1:6">
      <c r="A14" s="4" t="s">
        <v>6</v>
      </c>
      <c r="B14" s="4" t="s">
        <v>5</v>
      </c>
      <c r="C14" s="7">
        <v>1</v>
      </c>
      <c r="D14" s="7">
        <v>465</v>
      </c>
      <c r="E14" s="7">
        <f t="shared" si="0"/>
        <v>465</v>
      </c>
      <c r="F14" s="19" t="s">
        <v>19</v>
      </c>
    </row>
    <row r="15" spans="1:6">
      <c r="A15" s="4" t="s">
        <v>6</v>
      </c>
      <c r="B15" s="4" t="s">
        <v>5</v>
      </c>
      <c r="C15" s="10">
        <v>1</v>
      </c>
      <c r="D15" s="10">
        <v>550</v>
      </c>
      <c r="E15" s="10">
        <f t="shared" si="0"/>
        <v>550</v>
      </c>
      <c r="F15" s="19" t="s">
        <v>110</v>
      </c>
    </row>
    <row r="16" spans="1:6">
      <c r="A16" s="4" t="s">
        <v>6</v>
      </c>
      <c r="B16" s="4" t="s">
        <v>5</v>
      </c>
      <c r="C16" s="10">
        <v>1</v>
      </c>
      <c r="D16" s="10">
        <v>1181</v>
      </c>
      <c r="E16" s="10">
        <f t="shared" si="0"/>
        <v>1181</v>
      </c>
      <c r="F16" s="19" t="s">
        <v>25</v>
      </c>
    </row>
    <row r="17" spans="1:6">
      <c r="A17" s="4" t="s">
        <v>6</v>
      </c>
      <c r="B17" s="4" t="s">
        <v>5</v>
      </c>
      <c r="C17" s="10">
        <v>1</v>
      </c>
      <c r="D17" s="10">
        <v>2400</v>
      </c>
      <c r="E17" s="10">
        <f t="shared" si="0"/>
        <v>2400</v>
      </c>
      <c r="F17" s="19" t="s">
        <v>46</v>
      </c>
    </row>
    <row r="18" spans="1:6">
      <c r="A18" s="4" t="s">
        <v>6</v>
      </c>
      <c r="B18" s="4" t="s">
        <v>5</v>
      </c>
      <c r="C18" s="10">
        <v>1</v>
      </c>
      <c r="D18" s="10">
        <v>1212</v>
      </c>
      <c r="E18" s="10">
        <f>SUM(C18*D18)</f>
        <v>1212</v>
      </c>
      <c r="F18" s="19" t="s">
        <v>187</v>
      </c>
    </row>
    <row r="19" spans="1:6">
      <c r="A19" s="4" t="s">
        <v>6</v>
      </c>
      <c r="B19" s="4" t="s">
        <v>5</v>
      </c>
      <c r="C19" s="10">
        <v>1</v>
      </c>
      <c r="D19" s="10">
        <v>1575</v>
      </c>
      <c r="E19" s="10">
        <f t="shared" si="0"/>
        <v>1575</v>
      </c>
      <c r="F19" s="19" t="s">
        <v>106</v>
      </c>
    </row>
    <row r="20" spans="1:6">
      <c r="A20" s="4" t="s">
        <v>6</v>
      </c>
      <c r="B20" s="4" t="s">
        <v>5</v>
      </c>
      <c r="C20" s="10">
        <v>1</v>
      </c>
      <c r="D20" s="10">
        <v>1320</v>
      </c>
      <c r="E20" s="10">
        <f t="shared" si="0"/>
        <v>1320</v>
      </c>
      <c r="F20" s="5" t="s">
        <v>107</v>
      </c>
    </row>
    <row r="21" spans="1:6">
      <c r="A21" s="11" t="s">
        <v>80</v>
      </c>
      <c r="B21" s="9" t="s">
        <v>5</v>
      </c>
      <c r="C21" s="12">
        <v>1</v>
      </c>
      <c r="D21" s="12">
        <v>100</v>
      </c>
      <c r="E21" s="5">
        <f t="shared" si="0"/>
        <v>100</v>
      </c>
      <c r="F21" s="13" t="s">
        <v>81</v>
      </c>
    </row>
    <row r="22" spans="1:6" ht="30">
      <c r="A22" s="21" t="s">
        <v>85</v>
      </c>
      <c r="B22" s="4" t="s">
        <v>5</v>
      </c>
      <c r="C22" s="10">
        <v>1</v>
      </c>
      <c r="D22" s="10">
        <v>500</v>
      </c>
      <c r="E22" s="4">
        <f t="shared" si="0"/>
        <v>500</v>
      </c>
      <c r="F22" s="14" t="s">
        <v>93</v>
      </c>
    </row>
    <row r="23" spans="1:6">
      <c r="A23" s="5" t="s">
        <v>49</v>
      </c>
      <c r="B23" s="9" t="s">
        <v>5</v>
      </c>
      <c r="C23" s="12">
        <v>1</v>
      </c>
      <c r="D23" s="12">
        <v>500</v>
      </c>
      <c r="E23" s="5">
        <f t="shared" si="0"/>
        <v>500</v>
      </c>
      <c r="F23" s="13" t="s">
        <v>55</v>
      </c>
    </row>
    <row r="24" spans="1:6">
      <c r="A24" s="13" t="s">
        <v>83</v>
      </c>
      <c r="B24" s="15" t="s">
        <v>8</v>
      </c>
      <c r="C24" s="13">
        <v>1</v>
      </c>
      <c r="D24" s="13">
        <v>450</v>
      </c>
      <c r="E24" s="21">
        <f t="shared" si="0"/>
        <v>450</v>
      </c>
      <c r="F24" s="13" t="s">
        <v>159</v>
      </c>
    </row>
    <row r="25" spans="1:6">
      <c r="A25" s="5" t="s">
        <v>49</v>
      </c>
      <c r="B25" s="9" t="s">
        <v>5</v>
      </c>
      <c r="C25" s="12">
        <v>1</v>
      </c>
      <c r="D25" s="12">
        <v>500</v>
      </c>
      <c r="E25" s="5">
        <f>SUM(C25*D25)</f>
        <v>500</v>
      </c>
      <c r="F25" s="13" t="s">
        <v>55</v>
      </c>
    </row>
    <row r="26" spans="1:6">
      <c r="A26" s="5" t="s">
        <v>152</v>
      </c>
      <c r="B26" s="9" t="s">
        <v>8</v>
      </c>
      <c r="C26" s="12">
        <v>1</v>
      </c>
      <c r="D26" s="12">
        <v>500</v>
      </c>
      <c r="E26" s="5">
        <f>SUM(C26*D26)</f>
        <v>500</v>
      </c>
      <c r="F26" s="13" t="s">
        <v>55</v>
      </c>
    </row>
    <row r="27" spans="1:6">
      <c r="A27" s="4" t="s">
        <v>183</v>
      </c>
      <c r="B27" s="4" t="s">
        <v>5</v>
      </c>
      <c r="C27" s="10">
        <v>1</v>
      </c>
      <c r="D27" s="10">
        <v>3615</v>
      </c>
      <c r="E27" s="10">
        <f>SUM(C27*D27)</f>
        <v>3615</v>
      </c>
      <c r="F27" s="9" t="s">
        <v>27</v>
      </c>
    </row>
    <row r="28" spans="1:6">
      <c r="A28" s="4" t="s">
        <v>184</v>
      </c>
      <c r="B28" s="8"/>
      <c r="C28" s="10">
        <v>1</v>
      </c>
      <c r="D28" s="10">
        <v>3820</v>
      </c>
      <c r="E28" s="10">
        <f>SUM(C28*D28)</f>
        <v>3820</v>
      </c>
      <c r="F28" s="9" t="s">
        <v>185</v>
      </c>
    </row>
    <row r="30" spans="1:6" ht="34.5" customHeight="1">
      <c r="A30" s="6" t="s">
        <v>214</v>
      </c>
      <c r="B30" s="4" t="s">
        <v>8</v>
      </c>
      <c r="C30" s="10">
        <v>1</v>
      </c>
      <c r="D30" s="10">
        <v>1500</v>
      </c>
      <c r="E30" s="10">
        <f>SUM(C30*D30)</f>
        <v>1500</v>
      </c>
      <c r="F30" s="15" t="s">
        <v>191</v>
      </c>
    </row>
    <row r="31" spans="1:6" ht="34.5" customHeight="1">
      <c r="A31" s="4" t="s">
        <v>215</v>
      </c>
      <c r="B31" s="4" t="s">
        <v>5</v>
      </c>
      <c r="C31" s="10">
        <v>1</v>
      </c>
      <c r="D31" s="10">
        <v>490</v>
      </c>
      <c r="E31" s="10">
        <f>SUM(C31*D31)</f>
        <v>490</v>
      </c>
      <c r="F31" s="53" t="s">
        <v>192</v>
      </c>
    </row>
    <row r="32" spans="1:6">
      <c r="A32" s="4" t="s">
        <v>216</v>
      </c>
      <c r="B32" s="4" t="s">
        <v>5</v>
      </c>
      <c r="C32" s="10">
        <v>1</v>
      </c>
      <c r="D32" s="10">
        <v>3689</v>
      </c>
      <c r="E32" s="10">
        <f>SUM(C32*D32)</f>
        <v>3689</v>
      </c>
      <c r="F32" s="53" t="s">
        <v>194</v>
      </c>
    </row>
    <row r="33" spans="1:6">
      <c r="A33" s="52" t="s">
        <v>195</v>
      </c>
      <c r="B33" s="4" t="s">
        <v>8</v>
      </c>
      <c r="C33" s="10">
        <v>1</v>
      </c>
      <c r="D33" s="10">
        <v>200</v>
      </c>
      <c r="E33" s="10">
        <f>SUM(C33*D33)</f>
        <v>200</v>
      </c>
      <c r="F33" s="53" t="s">
        <v>196</v>
      </c>
    </row>
    <row r="35" spans="1:6">
      <c r="A35" s="6" t="s">
        <v>217</v>
      </c>
      <c r="B35" s="4" t="s">
        <v>8</v>
      </c>
      <c r="C35" s="10">
        <v>1</v>
      </c>
      <c r="D35" s="10">
        <v>1500</v>
      </c>
      <c r="E35" s="10">
        <f>SUM(C35*D35)</f>
        <v>1500</v>
      </c>
      <c r="F35" s="15" t="s">
        <v>191</v>
      </c>
    </row>
    <row r="36" spans="1:6" ht="24">
      <c r="A36" s="4" t="s">
        <v>215</v>
      </c>
      <c r="B36" s="4" t="s">
        <v>5</v>
      </c>
      <c r="C36" s="10">
        <v>1</v>
      </c>
      <c r="D36" s="10">
        <v>490</v>
      </c>
      <c r="E36" s="10">
        <f>SUM(C36*D36)</f>
        <v>490</v>
      </c>
      <c r="F36" s="53" t="s">
        <v>192</v>
      </c>
    </row>
    <row r="37" spans="1:6">
      <c r="A37" s="4" t="s">
        <v>216</v>
      </c>
      <c r="B37" s="4" t="s">
        <v>5</v>
      </c>
      <c r="C37" s="10">
        <v>1</v>
      </c>
      <c r="D37" s="10">
        <v>3689</v>
      </c>
      <c r="E37" s="10">
        <f>SUM(C37*D37)</f>
        <v>3689</v>
      </c>
      <c r="F37" s="53" t="s">
        <v>194</v>
      </c>
    </row>
    <row r="38" spans="1:6">
      <c r="A38" s="52" t="s">
        <v>195</v>
      </c>
      <c r="B38" s="4" t="s">
        <v>8</v>
      </c>
      <c r="C38" s="10">
        <v>1</v>
      </c>
      <c r="D38" s="10">
        <v>200</v>
      </c>
      <c r="E38" s="10">
        <f>SUM(C38*D38)</f>
        <v>200</v>
      </c>
      <c r="F38" s="53" t="s">
        <v>196</v>
      </c>
    </row>
    <row r="40" spans="1:6">
      <c r="A40" s="6" t="s">
        <v>71</v>
      </c>
      <c r="B40" s="4" t="s">
        <v>8</v>
      </c>
      <c r="C40" s="10">
        <v>1</v>
      </c>
      <c r="D40" s="10">
        <v>2500</v>
      </c>
      <c r="E40" s="10">
        <f>SUM(C40*D40)</f>
        <v>2500</v>
      </c>
      <c r="F40" s="15" t="s">
        <v>218</v>
      </c>
    </row>
    <row r="41" spans="1:6" ht="24">
      <c r="A41" s="4" t="s">
        <v>215</v>
      </c>
      <c r="B41" s="4" t="s">
        <v>5</v>
      </c>
      <c r="C41" s="10">
        <v>1</v>
      </c>
      <c r="D41" s="10">
        <v>490</v>
      </c>
      <c r="E41" s="10">
        <f>SUM(C41*D41)</f>
        <v>490</v>
      </c>
      <c r="F41" s="53" t="s">
        <v>192</v>
      </c>
    </row>
    <row r="42" spans="1:6">
      <c r="A42" s="52" t="s">
        <v>193</v>
      </c>
      <c r="B42" s="4" t="s">
        <v>5</v>
      </c>
      <c r="C42" s="10">
        <v>1</v>
      </c>
      <c r="D42" s="10">
        <v>3086</v>
      </c>
      <c r="E42" s="10">
        <f>SUM(C42*D42)</f>
        <v>3086</v>
      </c>
      <c r="F42" s="53" t="s">
        <v>197</v>
      </c>
    </row>
    <row r="44" spans="1:6">
      <c r="A44" s="6"/>
      <c r="B44" s="4"/>
      <c r="C44" s="10"/>
      <c r="D44" s="10"/>
      <c r="E44" s="10"/>
      <c r="F44" s="15"/>
    </row>
    <row r="45" spans="1:6">
      <c r="A45" s="52"/>
      <c r="B45" s="4"/>
      <c r="C45" s="10"/>
      <c r="D45" s="10"/>
      <c r="E45" s="10"/>
      <c r="F45" s="53"/>
    </row>
    <row r="46" spans="1:6">
      <c r="A46" s="52"/>
      <c r="B46" s="4"/>
      <c r="C46" s="10"/>
      <c r="D46" s="10"/>
      <c r="E46" s="10"/>
      <c r="F46" s="53"/>
    </row>
    <row r="47" spans="1:6">
      <c r="A47" s="52"/>
      <c r="B47" s="4"/>
      <c r="C47" s="10"/>
      <c r="D47" s="10"/>
      <c r="E47" s="10"/>
      <c r="F47" s="53"/>
    </row>
    <row r="48" spans="1:6">
      <c r="A48" s="52"/>
      <c r="B48" s="4"/>
      <c r="C48" s="10"/>
      <c r="D48" s="10"/>
      <c r="E48" s="10"/>
      <c r="F48" s="56"/>
    </row>
    <row r="49" spans="1:6">
      <c r="A49" s="4"/>
      <c r="B49" s="4"/>
      <c r="C49" s="10"/>
      <c r="D49" s="10"/>
      <c r="E49" s="10"/>
      <c r="F49" s="5"/>
    </row>
    <row r="50" spans="1:6" ht="15.75">
      <c r="A50" s="52"/>
      <c r="B50" s="4"/>
      <c r="C50" s="10"/>
      <c r="D50" s="10"/>
      <c r="E50" s="10"/>
      <c r="F50" s="57"/>
    </row>
    <row r="51" spans="1:6">
      <c r="A51" s="6"/>
      <c r="B51" s="4"/>
      <c r="C51" s="10"/>
      <c r="D51" s="10"/>
      <c r="E51" s="10"/>
      <c r="F51" s="15"/>
    </row>
    <row r="52" spans="1:6">
      <c r="A52" s="52"/>
      <c r="B52" s="4"/>
      <c r="C52" s="10"/>
      <c r="D52" s="10"/>
      <c r="E52" s="10"/>
      <c r="F52" s="53"/>
    </row>
    <row r="53" spans="1:6">
      <c r="A53" s="52"/>
      <c r="B53" s="4"/>
      <c r="C53" s="10"/>
      <c r="D53" s="10"/>
      <c r="E53" s="10"/>
      <c r="F53" s="53"/>
    </row>
    <row r="54" spans="1:6">
      <c r="A54" s="52"/>
      <c r="B54" s="4"/>
      <c r="C54" s="10"/>
      <c r="D54" s="10"/>
      <c r="E54" s="10"/>
      <c r="F54" s="53"/>
    </row>
    <row r="55" spans="1:6">
      <c r="A55" s="52"/>
      <c r="B55" s="4"/>
      <c r="C55" s="10"/>
      <c r="D55" s="10"/>
      <c r="E55" s="10"/>
      <c r="F55" s="5"/>
    </row>
    <row r="56" spans="1:6">
      <c r="A56" s="4"/>
      <c r="B56" s="4"/>
      <c r="C56" s="10"/>
      <c r="D56" s="10"/>
      <c r="E56" s="10"/>
      <c r="F56" s="5"/>
    </row>
    <row r="57" spans="1:6" ht="15.75">
      <c r="A57" s="52"/>
      <c r="B57" s="4"/>
      <c r="C57" s="10"/>
      <c r="D57" s="10"/>
      <c r="E57" s="10"/>
      <c r="F57" s="57"/>
    </row>
    <row r="58" spans="1:6">
      <c r="A58" s="6"/>
      <c r="B58" s="8"/>
      <c r="C58" s="7"/>
      <c r="D58" s="7"/>
      <c r="E58" s="8"/>
      <c r="F58" s="9"/>
    </row>
    <row r="59" spans="1:6">
      <c r="A59" s="6"/>
      <c r="B59" s="4"/>
      <c r="C59" s="10"/>
      <c r="D59" s="10"/>
      <c r="E59" s="10"/>
      <c r="F59" s="15"/>
    </row>
    <row r="60" spans="1:6">
      <c r="A60" s="52"/>
      <c r="B60" s="4"/>
      <c r="C60" s="10"/>
      <c r="D60" s="10"/>
      <c r="E60" s="10"/>
      <c r="F60" s="53"/>
    </row>
    <row r="61" spans="1:6">
      <c r="A61" s="52"/>
      <c r="B61" s="4"/>
      <c r="C61" s="10"/>
      <c r="D61" s="10"/>
      <c r="E61" s="10"/>
      <c r="F61" s="53"/>
    </row>
    <row r="62" spans="1:6">
      <c r="A62" s="52"/>
      <c r="B62" s="4"/>
      <c r="C62" s="10"/>
      <c r="D62" s="10"/>
      <c r="E62" s="10"/>
      <c r="F62" s="53"/>
    </row>
    <row r="63" spans="1:6" ht="18.75">
      <c r="A63" s="6"/>
      <c r="B63" s="8"/>
      <c r="C63" s="7"/>
      <c r="D63" s="7"/>
      <c r="E63" s="8"/>
      <c r="F63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F5"/>
  <sheetViews>
    <sheetView workbookViewId="0">
      <selection activeCell="D4" sqref="D4"/>
    </sheetView>
  </sheetViews>
  <sheetFormatPr defaultRowHeight="15"/>
  <cols>
    <col min="1" max="1" width="40.5703125" customWidth="1"/>
    <col min="6" max="6" width="103.42578125" customWidth="1"/>
  </cols>
  <sheetData>
    <row r="1" spans="1:6" ht="21">
      <c r="A1" s="37" t="s">
        <v>41</v>
      </c>
      <c r="B1" s="36"/>
      <c r="C1" s="36"/>
      <c r="D1" s="36"/>
      <c r="E1" s="36"/>
      <c r="F1" s="36"/>
    </row>
    <row r="2" spans="1:6">
      <c r="A2" s="11" t="s">
        <v>22</v>
      </c>
      <c r="B2" s="9" t="s">
        <v>5</v>
      </c>
      <c r="C2" s="11">
        <v>1</v>
      </c>
      <c r="D2" s="11">
        <v>300</v>
      </c>
      <c r="E2" s="11">
        <f>SUM(C2*D2)</f>
        <v>300</v>
      </c>
      <c r="F2" s="14" t="s">
        <v>23</v>
      </c>
    </row>
    <row r="3" spans="1:6">
      <c r="A3" s="11" t="s">
        <v>22</v>
      </c>
      <c r="B3" s="9" t="s">
        <v>5</v>
      </c>
      <c r="C3" s="11">
        <v>1</v>
      </c>
      <c r="D3" s="11">
        <v>300</v>
      </c>
      <c r="E3" s="11">
        <f>SUM(C3*D3)</f>
        <v>300</v>
      </c>
      <c r="F3" s="14" t="s">
        <v>29</v>
      </c>
    </row>
    <row r="4" spans="1:6">
      <c r="A4" s="11" t="s">
        <v>22</v>
      </c>
      <c r="B4" s="9" t="s">
        <v>5</v>
      </c>
      <c r="C4" s="11">
        <v>1</v>
      </c>
      <c r="D4" s="11">
        <v>1200</v>
      </c>
      <c r="E4" s="11">
        <f>SUM(C4*D4)</f>
        <v>1200</v>
      </c>
      <c r="F4" s="14" t="s">
        <v>42</v>
      </c>
    </row>
    <row r="5" spans="1:6">
      <c r="A5" s="4" t="s">
        <v>91</v>
      </c>
      <c r="B5" s="4" t="s">
        <v>8</v>
      </c>
      <c r="C5" s="10">
        <v>1</v>
      </c>
      <c r="D5" s="10">
        <v>100</v>
      </c>
      <c r="E5" s="10">
        <f>SUM(C5*D5)</f>
        <v>100</v>
      </c>
      <c r="F5" s="14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F3"/>
  <sheetViews>
    <sheetView workbookViewId="0">
      <selection activeCell="D3" sqref="D3"/>
    </sheetView>
  </sheetViews>
  <sheetFormatPr defaultRowHeight="15"/>
  <cols>
    <col min="1" max="1" width="39.7109375" customWidth="1"/>
    <col min="6" max="6" width="99" customWidth="1"/>
  </cols>
  <sheetData>
    <row r="1" spans="1:6" ht="21">
      <c r="A1" s="34" t="s">
        <v>97</v>
      </c>
      <c r="B1" s="29"/>
      <c r="C1" s="30"/>
      <c r="D1" s="31"/>
      <c r="E1" s="31"/>
      <c r="F1" s="27"/>
    </row>
    <row r="2" spans="1:6">
      <c r="A2" s="4" t="s">
        <v>24</v>
      </c>
      <c r="B2" s="4" t="s">
        <v>5</v>
      </c>
      <c r="C2" s="10">
        <v>1</v>
      </c>
      <c r="D2" s="10">
        <v>300</v>
      </c>
      <c r="E2" s="10">
        <f>SUM(C2*D2)</f>
        <v>300</v>
      </c>
      <c r="F2" s="14" t="s">
        <v>26</v>
      </c>
    </row>
    <row r="3" spans="1:6">
      <c r="A3" s="21" t="s">
        <v>165</v>
      </c>
      <c r="B3" s="21" t="s">
        <v>8</v>
      </c>
      <c r="C3" s="49">
        <v>1</v>
      </c>
      <c r="D3" s="49">
        <v>2000</v>
      </c>
      <c r="E3" s="49">
        <f>SUM(C3*D3)</f>
        <v>2000</v>
      </c>
      <c r="F3" s="14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F5"/>
  <sheetViews>
    <sheetView workbookViewId="0">
      <selection activeCell="A4" sqref="A4:F4"/>
    </sheetView>
  </sheetViews>
  <sheetFormatPr defaultRowHeight="15"/>
  <cols>
    <col min="1" max="1" width="45.140625" customWidth="1"/>
    <col min="2" max="2" width="4.140625" bestFit="1" customWidth="1"/>
    <col min="3" max="3" width="2" bestFit="1" customWidth="1"/>
    <col min="4" max="5" width="4" bestFit="1" customWidth="1"/>
    <col min="6" max="6" width="122.85546875" customWidth="1"/>
  </cols>
  <sheetData>
    <row r="1" spans="1:6" ht="21">
      <c r="A1" s="34" t="s">
        <v>101</v>
      </c>
      <c r="B1" s="24"/>
      <c r="C1" s="27"/>
      <c r="D1" s="27"/>
      <c r="E1" s="27"/>
      <c r="F1" s="28"/>
    </row>
    <row r="2" spans="1:6">
      <c r="A2" s="14" t="s">
        <v>59</v>
      </c>
      <c r="B2" s="9" t="s">
        <v>8</v>
      </c>
      <c r="C2" s="5">
        <v>1</v>
      </c>
      <c r="D2" s="5">
        <v>750</v>
      </c>
      <c r="E2" s="5">
        <f>SUM(C2*D2)</f>
        <v>750</v>
      </c>
      <c r="F2" s="14" t="s">
        <v>102</v>
      </c>
    </row>
    <row r="3" spans="1:6">
      <c r="A3" s="14" t="s">
        <v>59</v>
      </c>
      <c r="B3" s="9" t="s">
        <v>8</v>
      </c>
      <c r="C3" s="5">
        <v>1</v>
      </c>
      <c r="D3" s="5">
        <v>750</v>
      </c>
      <c r="E3" s="5">
        <f>SUM(C3*D3)</f>
        <v>750</v>
      </c>
      <c r="F3" s="14" t="s">
        <v>60</v>
      </c>
    </row>
    <row r="4" spans="1:6" ht="30">
      <c r="A4" s="14" t="s">
        <v>156</v>
      </c>
      <c r="B4" s="9" t="s">
        <v>8</v>
      </c>
      <c r="C4" s="5">
        <v>1</v>
      </c>
      <c r="D4" s="5">
        <v>850</v>
      </c>
      <c r="E4" s="5">
        <f>SUM(C4*D4)</f>
        <v>850</v>
      </c>
      <c r="F4" s="14" t="s">
        <v>155</v>
      </c>
    </row>
    <row r="5" spans="1:6">
      <c r="A5" s="5" t="s">
        <v>190</v>
      </c>
      <c r="B5" s="4" t="s">
        <v>8</v>
      </c>
      <c r="C5" s="10">
        <v>1</v>
      </c>
      <c r="D5" s="16">
        <v>600</v>
      </c>
      <c r="E5" s="16">
        <f>SUM(C5*D5)</f>
        <v>600</v>
      </c>
      <c r="F5" s="5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3"/>
  <sheetViews>
    <sheetView workbookViewId="0">
      <selection activeCell="A2" sqref="A2:F2"/>
    </sheetView>
  </sheetViews>
  <sheetFormatPr defaultRowHeight="15"/>
  <cols>
    <col min="1" max="1" width="44" customWidth="1"/>
    <col min="2" max="2" width="4.140625" bestFit="1" customWidth="1"/>
    <col min="3" max="3" width="2" bestFit="1" customWidth="1"/>
    <col min="4" max="5" width="4" bestFit="1" customWidth="1"/>
    <col min="6" max="6" width="96.85546875" customWidth="1"/>
  </cols>
  <sheetData>
    <row r="1" spans="1:6" ht="21">
      <c r="A1" s="34" t="s">
        <v>95</v>
      </c>
      <c r="B1" s="24"/>
      <c r="C1" s="27"/>
      <c r="D1" s="27"/>
      <c r="E1" s="27"/>
      <c r="F1" s="28"/>
    </row>
    <row r="2" spans="1:6">
      <c r="A2" s="11" t="s">
        <v>31</v>
      </c>
      <c r="B2" s="9" t="s">
        <v>8</v>
      </c>
      <c r="C2" s="11">
        <v>1</v>
      </c>
      <c r="D2" s="11">
        <v>800</v>
      </c>
      <c r="E2" s="11">
        <f>SUM(C2*D2)</f>
        <v>800</v>
      </c>
      <c r="F2" s="13" t="s">
        <v>32</v>
      </c>
    </row>
    <row r="3" spans="1:6">
      <c r="A3" s="11" t="s">
        <v>137</v>
      </c>
      <c r="B3" s="9" t="s">
        <v>8</v>
      </c>
      <c r="C3" s="11">
        <v>1</v>
      </c>
      <c r="D3" s="11">
        <v>800</v>
      </c>
      <c r="E3" s="11">
        <f>SUM(C3*D3)</f>
        <v>800</v>
      </c>
      <c r="F3" s="1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Потолки</vt:lpstr>
      <vt:lpstr>Крепеж</vt:lpstr>
      <vt:lpstr>Вставка</vt:lpstr>
      <vt:lpstr>Шторы</vt:lpstr>
      <vt:lpstr>Освещен</vt:lpstr>
      <vt:lpstr>Трубы</vt:lpstr>
      <vt:lpstr>Кондер</vt:lpstr>
      <vt:lpstr>Отсечение</vt:lpstr>
      <vt:lpstr>Шкаф</vt:lpstr>
      <vt:lpstr>Керамо</vt:lpstr>
      <vt:lpstr>Профиля</vt:lpstr>
      <vt:lpstr>Доп. оборудование</vt:lpstr>
      <vt:lpstr>Вентил</vt:lpstr>
      <vt:lpstr>ГСМ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Lazer</cp:lastModifiedBy>
  <cp:lastPrinted>2021-11-10T11:03:27Z</cp:lastPrinted>
  <dcterms:created xsi:type="dcterms:W3CDTF">2021-08-03T07:42:59Z</dcterms:created>
  <dcterms:modified xsi:type="dcterms:W3CDTF">2023-02-23T22:13:33Z</dcterms:modified>
</cp:coreProperties>
</file>